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5535" windowHeight="10425" firstSheet="3" activeTab="3"/>
  </bookViews>
  <sheets>
    <sheet name="7395 PRODDER 2010" sheetId="1" r:id="rId1"/>
    <sheet name="5732 PRODDER 2011" sheetId="5" r:id="rId2"/>
    <sheet name="7566 APAZU 201" sheetId="6" r:id="rId3"/>
    <sheet name="6895 PROSANEAR" sheetId="9" r:id="rId4"/>
    <sheet name="Hoja1" sheetId="10" r:id="rId5"/>
  </sheets>
  <calcPr calcId="124519"/>
</workbook>
</file>

<file path=xl/calcChain.xml><?xml version="1.0" encoding="utf-8"?>
<calcChain xmlns="http://schemas.openxmlformats.org/spreadsheetml/2006/main">
  <c r="G13" i="9"/>
  <c r="A108" i="6"/>
  <c r="E100" i="1"/>
  <c r="E70"/>
  <c r="G87" i="6"/>
  <c r="G26"/>
  <c r="E99" i="5"/>
  <c r="G60" i="6" l="1"/>
  <c r="E68" i="5"/>
  <c r="E28" i="1"/>
  <c r="E21" i="5" l="1"/>
</calcChain>
</file>

<file path=xl/sharedStrings.xml><?xml version="1.0" encoding="utf-8"?>
<sst xmlns="http://schemas.openxmlformats.org/spreadsheetml/2006/main" count="341" uniqueCount="141">
  <si>
    <t>Estado de Cuenta Bancario De Julio Del 2011 De 7395 PRODDER 2010</t>
  </si>
  <si>
    <t>Cheque</t>
  </si>
  <si>
    <t>Pago Facturas: 0657 PAGO PARCIAL ESTIMACION 01 FINIQUITO PRODDER-07-2011-A</t>
  </si>
  <si>
    <t>SANCHEZ BARRA HUMBERTO ANTONIO</t>
  </si>
  <si>
    <t>Pago Facturas: 6461PAGO 50% ANTICIPO DEL PRODDER-43-2010-A</t>
  </si>
  <si>
    <t>HIDRONICA SA DE CV</t>
  </si>
  <si>
    <t>Pago Facturas: 1684PAGO PARCIAL DE LA ESTIMACION 05 DEL PRODDER-34-2010-A</t>
  </si>
  <si>
    <t>OBREGON RAMOS GUILLERMO</t>
  </si>
  <si>
    <t>Pago Facturas: 0910 PAGO PARCIAL ESTIMACION 04 PRODDER-27-2010-A</t>
  </si>
  <si>
    <t>PUENTE SANTANA JORGE ALBERTO</t>
  </si>
  <si>
    <t>Pago Facturas: F 53PAGO ESTIMACION 05 DEL PRODDER-23-2010-A</t>
  </si>
  <si>
    <t>CONSTRUCCIONES ROSVAL SA DE CV</t>
  </si>
  <si>
    <t>Pago Facturas: 1121PAGO DE LA ESTIMACION 03 DEL PRODDER-26-2010-A</t>
  </si>
  <si>
    <t>TECNODREN DEL CENTRO DE MEXICO, SA DE CV</t>
  </si>
  <si>
    <t>Pago Facturas: 1038PAGO PARCIAL DE LA ESTIMACION 02 DEL PRODDER-38-2010-A</t>
  </si>
  <si>
    <t>MANCILLA VILLAREAL RAMON EDUARDO</t>
  </si>
  <si>
    <t>FECHA</t>
  </si>
  <si>
    <t>REFERENCIA</t>
  </si>
  <si>
    <t>IMPORTE</t>
  </si>
  <si>
    <t>CONCEPTO</t>
  </si>
  <si>
    <t>BENEFICIARIO</t>
  </si>
  <si>
    <t>CANCELADO</t>
  </si>
  <si>
    <t>RECURSOS FINANCIEROS</t>
  </si>
  <si>
    <t>Estado de Cuenta Bancario De Julio Del 2011 De 5732 PRODDER 2011</t>
  </si>
  <si>
    <t>Estado de Cuenta Bancario De Julio Del 2011 De 7566 APAZU 2011</t>
  </si>
  <si>
    <t>C  A  N  C  E  L  A  D  O</t>
  </si>
  <si>
    <t>SANCHEZ BAEZ FRANCISCO ISAURO</t>
  </si>
  <si>
    <t>PAGO ESTIMACION 02 (FINIQUITO) PRODDER 01-2011-AD  FACTIRA # 493</t>
  </si>
  <si>
    <t>__________________________________________________________</t>
  </si>
  <si>
    <t>C.P. GISELA MALDONADO ESCAREÑO</t>
  </si>
  <si>
    <t>PORTILLO RENDON JORGE</t>
  </si>
  <si>
    <t xml:space="preserve">Pago Facturas: 0214PAGO 30% ANTICIPO CONTRATO PRODDER -43-2010 </t>
  </si>
  <si>
    <t>GRIMALDO IDEAS.CON S.A. DE C.V.</t>
  </si>
  <si>
    <t>Pago Facturas: 1554 APAGO EST. 06-PRODDER -11-2010-A</t>
  </si>
  <si>
    <t>Pago Facturas: 1684 PAGO FINIQUITO DE LA ESTIMACION 05 DEL PRDDER 34-2010-A</t>
  </si>
  <si>
    <t>Pago Facturas: 1038PAGO FINIQUITO DE LA ESTIMACION 02 DEL PRODDER 38-2010-A</t>
  </si>
  <si>
    <t>Pago Facturas: 0210 PAGO PARCIAL DE LA ESTIMACION 2  DEL PRODDER -36-2010-A</t>
  </si>
  <si>
    <t>cancelado</t>
  </si>
  <si>
    <t>JULIO</t>
  </si>
  <si>
    <t>AGOSTO</t>
  </si>
  <si>
    <t>Estado de Cuenta Bancario De AGOSTO Del 2011 De 5732 PRODDER 2011</t>
  </si>
  <si>
    <t>BOMBAS Y MAQUINRIA SUAREZ, S.A. DE C.V.</t>
  </si>
  <si>
    <t>PAGO FACTURA # 808  30% ANTICIPO PRODDER 10-2011--IR</t>
  </si>
  <si>
    <t>PAGO FACTURA # 807 30% ANTICIPO PRODDER 09-2011- 1R</t>
  </si>
  <si>
    <t>CONSTRULAR, S.A. DE C.V.</t>
  </si>
  <si>
    <t>PAGO FACTURA # 312 ESTIMACION # 01 APAZU 01-2011-A</t>
  </si>
  <si>
    <t>GRUPO CONSTRUCTOR TRES M, S.A. DE C.V.</t>
  </si>
  <si>
    <t>C.P. MA. ISABEL CANTU SANCHEZ</t>
  </si>
  <si>
    <t>SUBDIRECTORA DE CONTABILIDAD</t>
  </si>
  <si>
    <t xml:space="preserve">PARA: </t>
  </si>
  <si>
    <t>Estado de Cuenta Bancario De aAgosto Del 2011 De 7566 APAZU 2011</t>
  </si>
  <si>
    <t>PAGO FACTURA #101 Y #102 2DA. ESTIMACION PRODDER 02-2011-AD</t>
  </si>
  <si>
    <t>SEPTIEMBRE</t>
  </si>
  <si>
    <t>PAGO ESTIMACION 01 PRODDER 02-2011 AD</t>
  </si>
  <si>
    <t>CONSTRULAR SA CV</t>
  </si>
  <si>
    <t>PAGO FACTURA # 937 ESTIMACION 01 PRODDER 02-2011-AD</t>
  </si>
  <si>
    <t>PAGO FACTURA # 314 ESTIMACION #2 APAZU 01-2011-A</t>
  </si>
  <si>
    <t>GRUPO CONSTRUCTOR TRES M S.A. DE C.V.</t>
  </si>
  <si>
    <t>PAGO FACTURA # 1140 ESTIMACION #1 APAZU 02-2011-A</t>
  </si>
  <si>
    <t>TECNODREN DEL CENTRO DE MEXICO SA CV</t>
  </si>
  <si>
    <t>TRANSF 416</t>
  </si>
  <si>
    <t>PAGO 30% ANTICIPO DEL APAZU 01-2011-A</t>
  </si>
  <si>
    <t>TRANSF 420</t>
  </si>
  <si>
    <t>PAGO 30% ANTICIPO DEL APAZU 02-2011-A</t>
  </si>
  <si>
    <t>TECNODREN DEL CENTRO DE MEXICO S.A. DE C.V.</t>
  </si>
  <si>
    <t>PAGO ESTIMACION 01  PRODDER 01-2011-AD  FACTIRA # 492</t>
  </si>
  <si>
    <t>Estado de Cuenta Bancario De Septiembre Del 2011 De 7566 APAZU 2011</t>
  </si>
  <si>
    <t>PAGO 10% ANTICIPO APAZU SUPERVISION 01-2011-IR</t>
  </si>
  <si>
    <t>ROBERTO RAMIREZ GUERRERO</t>
  </si>
  <si>
    <t>PAGO ESTIMACION 01 DE APAZU SUPERVISION 01-2011-IR</t>
  </si>
  <si>
    <t>PAGO DE LA ESTIMACION 02 APAZU 02-2011-A</t>
  </si>
  <si>
    <t>TECNODREN DEL CENTRO SA CV</t>
  </si>
  <si>
    <t>PAGO ESTIMACION 03 APAZU 01-2011-A</t>
  </si>
  <si>
    <t>PAGO ESTIMACION 03 APAZU 02-2011-A</t>
  </si>
  <si>
    <t>Estado de Cuenta Bancario De Septiembre Del 2011 De 7395 PRODDER 2010</t>
  </si>
  <si>
    <t>SANCHEZ BAEZ CARLOS ADOLFO</t>
  </si>
  <si>
    <t>Pago Facturas: 1690 PAGO ESTIMACION 07 DEL PRODDER-34-2010-A</t>
  </si>
  <si>
    <t>Pago Facturas: 1567 A PAGO DE LA ESTIMACION 07 FINIQUITO DEL PRODDER-11-2010-A</t>
  </si>
  <si>
    <t>Pago Facturas: 0291 PAGO DE LA ESTIMACION 04 DEL PRODDER-33-2010-A</t>
  </si>
  <si>
    <t>LEDEC, SA DE CV</t>
  </si>
  <si>
    <t>Pago Facturas: 6504 PAGO ESTIMACION 02 FINIQUITO DEL PRODDER-43-2010-A</t>
  </si>
  <si>
    <t>HIDRONICA, S.A. DE C.V.</t>
  </si>
  <si>
    <t>Pago Facturas: 1990 PAGO ESTIMACION 04 PRODDER-24-2010-A</t>
  </si>
  <si>
    <t>CONCRESER, S.A.DE C.V.</t>
  </si>
  <si>
    <t>Pago Facturas: 1032PAGO TOTAL A LA ESTIMACION 01 DEL PRODDER-30-2010-A</t>
  </si>
  <si>
    <t>Pago Facturas: 0210 PAGO TOTAL A LA ESTIMACION 2 DEL PRODDER-36-2010-A</t>
  </si>
  <si>
    <t>Pago Facturas: 045 TERCER PAGO TOTAL DE LA ESTIMACION 01 DEL PRODDER-41-2010-A</t>
  </si>
  <si>
    <t>Pago Facturas: 3367 PAGO ESTIMACION 04 FINIQUITO DEL PRODDER-07-2010-A</t>
  </si>
  <si>
    <t>CONSTRUCTORA QUID S.A. DE C.V.</t>
  </si>
  <si>
    <t>Pago Facturas: 0293 PAGO ESTIMACION 05 DEL PRODDER-33-2010-A</t>
  </si>
  <si>
    <t>Pago Facturas: F 69 PAGO ESTIMACION 08 DEL PRODDER-23-2010-A</t>
  </si>
  <si>
    <t>Pago Facturas: 1695 PAGO ESTIMACION 08 DEL PRODDER-34-2010-A</t>
  </si>
  <si>
    <t>Pago Facturas: 1060 PAGO DE ESTIMACION 03 DEL PRODDER -29-2010-A</t>
  </si>
  <si>
    <t>BOMBAS Y MAQUINARIA SUAREZ S.A. DE C.V.</t>
  </si>
  <si>
    <t>Pago Facturas: 1041PAGO ESTIMACION 02 DEL PRODDER-30-2010-A</t>
  </si>
  <si>
    <t>Pago Facturas: 4904 PAGO DE LA ESTIMACION 02 DEL PRODDER-40-2010-A ACTUALIZACION DEL PRODDER DE USUARIOS</t>
  </si>
  <si>
    <t>MIRANDA, ARANA, VELASCO S.C.</t>
  </si>
  <si>
    <t>PAGO DE LA ESTIMACION 01 DE SUPERVISION  02-2011-IR</t>
  </si>
  <si>
    <t>SUMANDO S.C.</t>
  </si>
  <si>
    <t>PAGO 10% ANTICIPO APAZU SUPERVISION 02-2011-IR</t>
  </si>
  <si>
    <t>_______________________________</t>
  </si>
  <si>
    <t>C.P. BEATRIZ BARCENAS GALLEGOS</t>
  </si>
  <si>
    <t>ASISTENTE RECURSOS FINANCIEROS</t>
  </si>
  <si>
    <t>______________________________</t>
  </si>
  <si>
    <t>PAGO FACTURAS:295 ESTIMACION 06 PRODDER 23/2010-A</t>
  </si>
  <si>
    <t>LEDEC, S.A. DE C.V.</t>
  </si>
  <si>
    <t>PAGO FACTURAS 237 ESTIMACION 03 PRODDER 37-2010-A</t>
  </si>
  <si>
    <t>OCTUBRE</t>
  </si>
  <si>
    <t>SUMANDO S.C</t>
  </si>
  <si>
    <t>PAGO ESTIMACION #2 APAZU SUPERVISION 02-2011-IR</t>
  </si>
  <si>
    <t>PAGO ESTIMACION #4 APAZU-02-2011-A</t>
  </si>
  <si>
    <t xml:space="preserve">TECNODREN DEL CENTRO DE MEXICO S.A DE C.V </t>
  </si>
  <si>
    <t>PAGO ESTIMACION #4 DEL APAZU-01-2011-A</t>
  </si>
  <si>
    <t>GRUPO CONSTRUCTOR TRES M S.A DE C.V</t>
  </si>
  <si>
    <t>ESTIMACION #2 INTERAPAS SUPERVISION 01-2011-IR</t>
  </si>
  <si>
    <t>ESTIMACION #3 APAZU - SUPERVISION 01-2011-IR</t>
  </si>
  <si>
    <t>ESTIMACION # 04 APAZU-SUPERVISION 01-2011-IR</t>
  </si>
  <si>
    <t>ESTIMACION # 5 APAZU-01-2011-A</t>
  </si>
  <si>
    <t>ANDROMEDA TECNOLOGICA EN POZOS Y BOMBAS SA DE CV</t>
  </si>
  <si>
    <t>Pago Facturas: 1698 PAGO ESTIMACION NUMERO 09 DEL PRODDER-34-2010-A</t>
  </si>
  <si>
    <t>Pago Facturas: 1657 PAGO ESTIMACION NUMERO 02 DEL PRODDER-22-2010-A</t>
  </si>
  <si>
    <t>Pago Facturas: 0292 PAGO DE LA ESTIMACION NUMERO 02 DEL PRODDER-31-2010-A</t>
  </si>
  <si>
    <t>Pago Facturas: F 80 PAGO DE LA ESTIMACION 09 PRODDER-23-2010-A CONSTRUCCION DE LA LINEA DE AGUA POTABLE AL FRACC PRADOS DE SAN VICENTE</t>
  </si>
  <si>
    <t>Pago Facturas: 1046 PAGO ESTIMACION 04 DEL PRODDER-38-2010-A</t>
  </si>
  <si>
    <t>Pago Facturas: 952 PAGO ESTIMACION 05 DEL PRODDER -27-2010-A</t>
  </si>
  <si>
    <t xml:space="preserve">PUENTE SANTANA JORGE ALBERTO </t>
  </si>
  <si>
    <t>Pago Facturas: 047 12ER PAGO PARCIAL ALA ESTIMACION 01 AL ONTRATO INTERAPAS PRODDER-44-2010-AD</t>
  </si>
  <si>
    <t>Pago Facturas: 006 PAGO DE LA ESTIMACION 10 DEL PRODDER -34-2010-A</t>
  </si>
  <si>
    <t>FUE ENTREGADO POR EMANUEL</t>
  </si>
  <si>
    <t>Estado de Cuenta Bancario De Octubre Del 2011 De 7395 PRODDER 2010</t>
  </si>
  <si>
    <t>Octubre</t>
  </si>
  <si>
    <t>C.P. MIGUEL GONZALO LEON MOLINA</t>
  </si>
  <si>
    <t>JEFE DE EGRESOS (REVISO)</t>
  </si>
  <si>
    <t>ASISTENTE RECURSOS FINANCIEROS (ELABORO)</t>
  </si>
  <si>
    <t>Estado de Cuenta Bancario De OCTUBRE Del 2011 De 7566 APAZU 2011</t>
  </si>
  <si>
    <t>Estado de Cuenta Bancario De SEPTIEMBRE Del 2011 De 5732 PRODDER 2011</t>
  </si>
  <si>
    <t>CONCRECER SA DE CV</t>
  </si>
  <si>
    <t>30% ANICIPO AL CONTRATO INTERAPAS-PROSANEAR-01-2010-A</t>
  </si>
  <si>
    <t>Estado de Cuenta Bancario 16895 BBAVA PROSANEAR 2010</t>
  </si>
  <si>
    <t>FOLIO</t>
  </si>
  <si>
    <t>|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</si>
</sst>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1" xfId="2" applyFont="1" applyFill="1" applyBorder="1" applyAlignment="1">
      <alignment horizontal="center"/>
    </xf>
    <xf numFmtId="0" fontId="4" fillId="0" borderId="2" xfId="0" applyFont="1" applyBorder="1"/>
    <xf numFmtId="0" fontId="3" fillId="2" borderId="9" xfId="2" applyFont="1" applyFill="1" applyBorder="1" applyAlignment="1">
      <alignment horizontal="center"/>
    </xf>
    <xf numFmtId="44" fontId="3" fillId="2" borderId="2" xfId="3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14" fontId="5" fillId="0" borderId="4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/>
    </xf>
    <xf numFmtId="14" fontId="5" fillId="0" borderId="0" xfId="2" applyNumberFormat="1" applyFont="1" applyFill="1" applyBorder="1" applyAlignment="1">
      <alignment horizontal="left" vertical="center"/>
    </xf>
    <xf numFmtId="49" fontId="5" fillId="0" borderId="5" xfId="2" applyNumberFormat="1" applyFont="1" applyFill="1" applyBorder="1" applyAlignment="1">
      <alignment horizontal="left" vertical="center"/>
    </xf>
    <xf numFmtId="0" fontId="4" fillId="0" borderId="4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4" fontId="4" fillId="0" borderId="7" xfId="0" applyNumberFormat="1" applyFont="1" applyBorder="1"/>
    <xf numFmtId="0" fontId="4" fillId="0" borderId="8" xfId="0" applyFont="1" applyBorder="1"/>
    <xf numFmtId="0" fontId="4" fillId="0" borderId="0" xfId="0" applyFont="1"/>
    <xf numFmtId="0" fontId="4" fillId="0" borderId="0" xfId="4" applyNumberFormat="1" applyFont="1"/>
    <xf numFmtId="14" fontId="4" fillId="0" borderId="0" xfId="0" applyNumberFormat="1" applyFont="1"/>
    <xf numFmtId="43" fontId="4" fillId="0" borderId="0" xfId="1" applyFont="1"/>
    <xf numFmtId="0" fontId="4" fillId="3" borderId="0" xfId="0" applyFont="1" applyFill="1"/>
    <xf numFmtId="0" fontId="4" fillId="0" borderId="0" xfId="0" applyFont="1" applyFill="1"/>
    <xf numFmtId="4" fontId="4" fillId="0" borderId="0" xfId="0" applyNumberFormat="1" applyFont="1"/>
    <xf numFmtId="14" fontId="5" fillId="0" borderId="0" xfId="2" applyNumberFormat="1" applyFont="1" applyFill="1" applyBorder="1" applyAlignment="1">
      <alignment horizontal="center" vertical="center"/>
    </xf>
    <xf numFmtId="44" fontId="5" fillId="0" borderId="0" xfId="3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left" vertical="center"/>
    </xf>
    <xf numFmtId="44" fontId="4" fillId="0" borderId="0" xfId="0" applyNumberFormat="1" applyFont="1"/>
    <xf numFmtId="44" fontId="4" fillId="0" borderId="0" xfId="0" applyNumberFormat="1" applyFont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44" fontId="5" fillId="0" borderId="0" xfId="3" applyFont="1" applyFill="1" applyBorder="1" applyAlignment="1">
      <alignment horizontal="center"/>
    </xf>
    <xf numFmtId="14" fontId="4" fillId="0" borderId="4" xfId="0" applyNumberFormat="1" applyFont="1" applyBorder="1"/>
    <xf numFmtId="4" fontId="4" fillId="0" borderId="0" xfId="0" applyNumberFormat="1" applyFont="1" applyFill="1" applyBorder="1"/>
    <xf numFmtId="14" fontId="0" fillId="0" borderId="4" xfId="0" applyNumberFormat="1" applyBorder="1"/>
    <xf numFmtId="0" fontId="4" fillId="0" borderId="0" xfId="0" applyFont="1" applyFill="1" applyBorder="1"/>
    <xf numFmtId="43" fontId="4" fillId="0" borderId="0" xfId="1" applyFont="1" applyBorder="1"/>
    <xf numFmtId="0" fontId="4" fillId="0" borderId="5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1" xfId="0" applyFont="1" applyBorder="1"/>
    <xf numFmtId="0" fontId="4" fillId="0" borderId="3" xfId="0" applyFont="1" applyBorder="1"/>
    <xf numFmtId="0" fontId="3" fillId="2" borderId="0" xfId="2" applyFont="1" applyFill="1" applyBorder="1" applyAlignment="1">
      <alignment horizontal="center"/>
    </xf>
    <xf numFmtId="44" fontId="3" fillId="2" borderId="0" xfId="3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4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5" xfId="0" applyBorder="1"/>
    <xf numFmtId="0" fontId="7" fillId="0" borderId="8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4" fontId="4" fillId="0" borderId="0" xfId="5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2" applyFont="1" applyFill="1" applyBorder="1" applyAlignment="1"/>
    <xf numFmtId="14" fontId="5" fillId="0" borderId="1" xfId="2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5" fillId="0" borderId="2" xfId="2" applyFont="1" applyFill="1" applyBorder="1" applyAlignment="1"/>
    <xf numFmtId="44" fontId="5" fillId="0" borderId="2" xfId="3" applyFont="1" applyFill="1" applyBorder="1" applyAlignment="1">
      <alignment horizontal="center"/>
    </xf>
    <xf numFmtId="14" fontId="5" fillId="0" borderId="2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left" vertical="center"/>
    </xf>
    <xf numFmtId="14" fontId="5" fillId="0" borderId="6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 wrapText="1"/>
    </xf>
    <xf numFmtId="14" fontId="5" fillId="0" borderId="7" xfId="2" applyNumberFormat="1" applyFont="1" applyFill="1" applyBorder="1" applyAlignment="1">
      <alignment horizontal="left" vertical="center"/>
    </xf>
    <xf numFmtId="49" fontId="5" fillId="0" borderId="8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6" fillId="0" borderId="10" xfId="0" applyNumberFormat="1" applyFont="1" applyBorder="1"/>
  </cellXfs>
  <cellStyles count="6">
    <cellStyle name="Millares" xfId="1" builtinId="3"/>
    <cellStyle name="Moneda" xfId="5" builtinId="4"/>
    <cellStyle name="Moneda 2" xfId="3"/>
    <cellStyle name="Moneda 3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190499</xdr:rowOff>
    </xdr:from>
    <xdr:to>
      <xdr:col>4</xdr:col>
      <xdr:colOff>647700</xdr:colOff>
      <xdr:row>3</xdr:row>
      <xdr:rowOff>76200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90499"/>
          <a:ext cx="1581150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38</xdr:row>
      <xdr:rowOff>152399</xdr:rowOff>
    </xdr:from>
    <xdr:to>
      <xdr:col>4</xdr:col>
      <xdr:colOff>647700</xdr:colOff>
      <xdr:row>42</xdr:row>
      <xdr:rowOff>57150</xdr:rowOff>
    </xdr:to>
    <xdr:pic>
      <xdr:nvPicPr>
        <xdr:cNvPr id="3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5953124"/>
          <a:ext cx="1581150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82</xdr:row>
      <xdr:rowOff>152399</xdr:rowOff>
    </xdr:from>
    <xdr:to>
      <xdr:col>4</xdr:col>
      <xdr:colOff>647700</xdr:colOff>
      <xdr:row>86</xdr:row>
      <xdr:rowOff>57150</xdr:rowOff>
    </xdr:to>
    <xdr:pic>
      <xdr:nvPicPr>
        <xdr:cNvPr id="4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5953124"/>
          <a:ext cx="1571625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82</xdr:row>
      <xdr:rowOff>152399</xdr:rowOff>
    </xdr:from>
    <xdr:to>
      <xdr:col>4</xdr:col>
      <xdr:colOff>647700</xdr:colOff>
      <xdr:row>86</xdr:row>
      <xdr:rowOff>57150</xdr:rowOff>
    </xdr:to>
    <xdr:pic>
      <xdr:nvPicPr>
        <xdr:cNvPr id="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5953124"/>
          <a:ext cx="1571625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112</xdr:row>
      <xdr:rowOff>152399</xdr:rowOff>
    </xdr:from>
    <xdr:to>
      <xdr:col>4</xdr:col>
      <xdr:colOff>647700</xdr:colOff>
      <xdr:row>116</xdr:row>
      <xdr:rowOff>57150</xdr:rowOff>
    </xdr:to>
    <xdr:pic>
      <xdr:nvPicPr>
        <xdr:cNvPr id="6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2715874"/>
          <a:ext cx="1571625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112</xdr:row>
      <xdr:rowOff>152399</xdr:rowOff>
    </xdr:from>
    <xdr:to>
      <xdr:col>4</xdr:col>
      <xdr:colOff>647700</xdr:colOff>
      <xdr:row>116</xdr:row>
      <xdr:rowOff>57150</xdr:rowOff>
    </xdr:to>
    <xdr:pic>
      <xdr:nvPicPr>
        <xdr:cNvPr id="7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2715874"/>
          <a:ext cx="1571625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171450</xdr:rowOff>
    </xdr:from>
    <xdr:to>
      <xdr:col>4</xdr:col>
      <xdr:colOff>542926</xdr:colOff>
      <xdr:row>5</xdr:row>
      <xdr:rowOff>19050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61950"/>
          <a:ext cx="1476376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37</xdr:row>
      <xdr:rowOff>171450</xdr:rowOff>
    </xdr:from>
    <xdr:to>
      <xdr:col>4</xdr:col>
      <xdr:colOff>542926</xdr:colOff>
      <xdr:row>41</xdr:row>
      <xdr:rowOff>19050</xdr:rowOff>
    </xdr:to>
    <xdr:pic>
      <xdr:nvPicPr>
        <xdr:cNvPr id="4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61950"/>
          <a:ext cx="147637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86</xdr:row>
      <xdr:rowOff>171450</xdr:rowOff>
    </xdr:from>
    <xdr:to>
      <xdr:col>4</xdr:col>
      <xdr:colOff>542926</xdr:colOff>
      <xdr:row>90</xdr:row>
      <xdr:rowOff>19050</xdr:rowOff>
    </xdr:to>
    <xdr:pic>
      <xdr:nvPicPr>
        <xdr:cNvPr id="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6638925"/>
          <a:ext cx="147637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86</xdr:row>
      <xdr:rowOff>171450</xdr:rowOff>
    </xdr:from>
    <xdr:to>
      <xdr:col>4</xdr:col>
      <xdr:colOff>533401</xdr:colOff>
      <xdr:row>90</xdr:row>
      <xdr:rowOff>19050</xdr:rowOff>
    </xdr:to>
    <xdr:pic>
      <xdr:nvPicPr>
        <xdr:cNvPr id="6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6163925"/>
          <a:ext cx="147637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47625</xdr:rowOff>
    </xdr:from>
    <xdr:to>
      <xdr:col>6</xdr:col>
      <xdr:colOff>295276</xdr:colOff>
      <xdr:row>5</xdr:row>
      <xdr:rowOff>85725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371475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38</xdr:row>
      <xdr:rowOff>47625</xdr:rowOff>
    </xdr:from>
    <xdr:to>
      <xdr:col>6</xdr:col>
      <xdr:colOff>295276</xdr:colOff>
      <xdr:row>41</xdr:row>
      <xdr:rowOff>85725</xdr:rowOff>
    </xdr:to>
    <xdr:pic>
      <xdr:nvPicPr>
        <xdr:cNvPr id="3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33400"/>
          <a:ext cx="147637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38</xdr:row>
      <xdr:rowOff>47625</xdr:rowOff>
    </xdr:from>
    <xdr:to>
      <xdr:col>6</xdr:col>
      <xdr:colOff>295276</xdr:colOff>
      <xdr:row>41</xdr:row>
      <xdr:rowOff>85725</xdr:rowOff>
    </xdr:to>
    <xdr:pic>
      <xdr:nvPicPr>
        <xdr:cNvPr id="4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33400"/>
          <a:ext cx="147637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70</xdr:row>
      <xdr:rowOff>47625</xdr:rowOff>
    </xdr:from>
    <xdr:to>
      <xdr:col>6</xdr:col>
      <xdr:colOff>295276</xdr:colOff>
      <xdr:row>73</xdr:row>
      <xdr:rowOff>85725</xdr:rowOff>
    </xdr:to>
    <xdr:pic>
      <xdr:nvPicPr>
        <xdr:cNvPr id="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621030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70</xdr:row>
      <xdr:rowOff>47625</xdr:rowOff>
    </xdr:from>
    <xdr:to>
      <xdr:col>6</xdr:col>
      <xdr:colOff>295276</xdr:colOff>
      <xdr:row>73</xdr:row>
      <xdr:rowOff>85725</xdr:rowOff>
    </xdr:to>
    <xdr:pic>
      <xdr:nvPicPr>
        <xdr:cNvPr id="6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621030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70</xdr:row>
      <xdr:rowOff>47625</xdr:rowOff>
    </xdr:from>
    <xdr:to>
      <xdr:col>6</xdr:col>
      <xdr:colOff>295276</xdr:colOff>
      <xdr:row>73</xdr:row>
      <xdr:rowOff>85725</xdr:rowOff>
    </xdr:to>
    <xdr:pic>
      <xdr:nvPicPr>
        <xdr:cNvPr id="7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621030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70</xdr:row>
      <xdr:rowOff>47625</xdr:rowOff>
    </xdr:from>
    <xdr:to>
      <xdr:col>6</xdr:col>
      <xdr:colOff>295276</xdr:colOff>
      <xdr:row>73</xdr:row>
      <xdr:rowOff>85725</xdr:rowOff>
    </xdr:to>
    <xdr:pic>
      <xdr:nvPicPr>
        <xdr:cNvPr id="8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621030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100</xdr:row>
      <xdr:rowOff>47625</xdr:rowOff>
    </xdr:from>
    <xdr:to>
      <xdr:col>6</xdr:col>
      <xdr:colOff>295276</xdr:colOff>
      <xdr:row>103</xdr:row>
      <xdr:rowOff>85725</xdr:rowOff>
    </xdr:to>
    <xdr:pic>
      <xdr:nvPicPr>
        <xdr:cNvPr id="9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0744200"/>
          <a:ext cx="147637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100</xdr:row>
      <xdr:rowOff>47625</xdr:rowOff>
    </xdr:from>
    <xdr:to>
      <xdr:col>6</xdr:col>
      <xdr:colOff>295276</xdr:colOff>
      <xdr:row>103</xdr:row>
      <xdr:rowOff>85725</xdr:rowOff>
    </xdr:to>
    <xdr:pic>
      <xdr:nvPicPr>
        <xdr:cNvPr id="10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0744200"/>
          <a:ext cx="147637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100</xdr:row>
      <xdr:rowOff>47625</xdr:rowOff>
    </xdr:from>
    <xdr:to>
      <xdr:col>6</xdr:col>
      <xdr:colOff>295276</xdr:colOff>
      <xdr:row>103</xdr:row>
      <xdr:rowOff>85725</xdr:rowOff>
    </xdr:to>
    <xdr:pic>
      <xdr:nvPicPr>
        <xdr:cNvPr id="11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0744200"/>
          <a:ext cx="147637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100</xdr:row>
      <xdr:rowOff>47625</xdr:rowOff>
    </xdr:from>
    <xdr:to>
      <xdr:col>6</xdr:col>
      <xdr:colOff>295276</xdr:colOff>
      <xdr:row>103</xdr:row>
      <xdr:rowOff>85725</xdr:rowOff>
    </xdr:to>
    <xdr:pic>
      <xdr:nvPicPr>
        <xdr:cNvPr id="1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0744200"/>
          <a:ext cx="147637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47625</xdr:rowOff>
    </xdr:from>
    <xdr:to>
      <xdr:col>5</xdr:col>
      <xdr:colOff>295276</xdr:colOff>
      <xdr:row>5</xdr:row>
      <xdr:rowOff>85725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352425"/>
          <a:ext cx="147637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5"/>
  <sheetViews>
    <sheetView workbookViewId="0">
      <selection activeCell="A113" sqref="A113:G144"/>
    </sheetView>
  </sheetViews>
  <sheetFormatPr baseColWidth="10" defaultRowHeight="12"/>
  <cols>
    <col min="1" max="1" width="10.7109375" style="21" bestFit="1" customWidth="1"/>
    <col min="2" max="2" width="8.42578125" style="21" hidden="1" customWidth="1"/>
    <col min="3" max="3" width="9.42578125" style="21" customWidth="1"/>
    <col min="4" max="4" width="5.85546875" style="21" hidden="1" customWidth="1"/>
    <col min="5" max="5" width="12.5703125" style="21" bestFit="1" customWidth="1"/>
    <col min="6" max="6" width="69.85546875" style="21" customWidth="1"/>
    <col min="7" max="7" width="36.42578125" style="21" customWidth="1"/>
    <col min="8" max="16384" width="11.42578125" style="21"/>
  </cols>
  <sheetData>
    <row r="1" spans="1:7">
      <c r="A1" s="25" t="s">
        <v>38</v>
      </c>
    </row>
    <row r="6" spans="1:7">
      <c r="A6" s="21" t="s">
        <v>49</v>
      </c>
      <c r="C6" s="22" t="s">
        <v>47</v>
      </c>
    </row>
    <row r="7" spans="1:7">
      <c r="C7" s="22" t="s">
        <v>48</v>
      </c>
    </row>
    <row r="12" spans="1:7">
      <c r="A12" s="77" t="s">
        <v>0</v>
      </c>
      <c r="B12" s="77"/>
      <c r="C12" s="77"/>
      <c r="D12" s="77"/>
      <c r="E12" s="77"/>
      <c r="F12" s="77"/>
      <c r="G12" s="77"/>
    </row>
    <row r="13" spans="1:7" ht="12.75" thickBot="1"/>
    <row r="14" spans="1:7">
      <c r="A14" s="1" t="s">
        <v>16</v>
      </c>
      <c r="C14" s="3" t="s">
        <v>17</v>
      </c>
      <c r="E14" s="4" t="s">
        <v>18</v>
      </c>
      <c r="F14" s="3" t="s">
        <v>19</v>
      </c>
      <c r="G14" s="5" t="s">
        <v>20</v>
      </c>
    </row>
    <row r="15" spans="1:7" s="14" customFormat="1">
      <c r="A15" s="23">
        <v>40730</v>
      </c>
      <c r="B15" s="7" t="s">
        <v>1</v>
      </c>
      <c r="C15" s="21">
        <v>336</v>
      </c>
      <c r="D15" s="9"/>
      <c r="E15" s="24">
        <v>0</v>
      </c>
      <c r="F15" s="21" t="s">
        <v>37</v>
      </c>
      <c r="G15" s="21" t="s">
        <v>30</v>
      </c>
    </row>
    <row r="16" spans="1:7" s="14" customFormat="1">
      <c r="A16" s="23">
        <v>40738</v>
      </c>
      <c r="B16" s="7" t="s">
        <v>1</v>
      </c>
      <c r="C16" s="21">
        <v>337</v>
      </c>
      <c r="D16" s="9"/>
      <c r="E16" s="24">
        <v>465694.8</v>
      </c>
      <c r="F16" s="21" t="s">
        <v>31</v>
      </c>
      <c r="G16" s="21" t="s">
        <v>32</v>
      </c>
    </row>
    <row r="17" spans="1:9" s="14" customFormat="1">
      <c r="A17" s="23">
        <v>40738</v>
      </c>
      <c r="B17" s="7" t="s">
        <v>1</v>
      </c>
      <c r="C17" s="25">
        <v>338</v>
      </c>
      <c r="D17" s="9"/>
      <c r="E17" s="24">
        <v>347292.8</v>
      </c>
      <c r="F17" s="21" t="s">
        <v>33</v>
      </c>
      <c r="G17" s="21" t="s">
        <v>30</v>
      </c>
    </row>
    <row r="18" spans="1:9" s="14" customFormat="1">
      <c r="A18" s="23">
        <v>40745</v>
      </c>
      <c r="B18" s="7" t="s">
        <v>1</v>
      </c>
      <c r="C18" s="21">
        <v>339</v>
      </c>
      <c r="D18" s="9"/>
      <c r="E18" s="24">
        <v>70000</v>
      </c>
      <c r="F18" s="21" t="s">
        <v>2</v>
      </c>
      <c r="G18" s="21" t="s">
        <v>3</v>
      </c>
    </row>
    <row r="19" spans="1:9" s="14" customFormat="1">
      <c r="A19" s="23">
        <v>40745</v>
      </c>
      <c r="B19" s="7" t="s">
        <v>1</v>
      </c>
      <c r="C19" s="21">
        <v>340</v>
      </c>
      <c r="D19" s="9"/>
      <c r="E19" s="24">
        <v>158521.99</v>
      </c>
      <c r="F19" s="21" t="s">
        <v>4</v>
      </c>
      <c r="G19" s="21" t="s">
        <v>5</v>
      </c>
    </row>
    <row r="20" spans="1:9" s="14" customFormat="1">
      <c r="A20" s="23">
        <v>40745</v>
      </c>
      <c r="B20" s="7" t="s">
        <v>1</v>
      </c>
      <c r="C20" s="21">
        <v>341</v>
      </c>
      <c r="D20" s="9"/>
      <c r="E20" s="24">
        <v>46000</v>
      </c>
      <c r="F20" s="21" t="s">
        <v>6</v>
      </c>
      <c r="G20" s="21" t="s">
        <v>7</v>
      </c>
    </row>
    <row r="21" spans="1:9" s="14" customFormat="1">
      <c r="A21" s="23">
        <v>40745</v>
      </c>
      <c r="B21" s="7" t="s">
        <v>1</v>
      </c>
      <c r="C21" s="21">
        <v>342</v>
      </c>
      <c r="D21" s="9"/>
      <c r="E21" s="24">
        <v>50000</v>
      </c>
      <c r="F21" s="21" t="s">
        <v>8</v>
      </c>
      <c r="G21" s="21" t="s">
        <v>9</v>
      </c>
    </row>
    <row r="22" spans="1:9">
      <c r="A22" s="23">
        <v>40745</v>
      </c>
      <c r="C22" s="21">
        <v>343</v>
      </c>
      <c r="D22" s="21">
        <v>0</v>
      </c>
      <c r="E22" s="24">
        <v>159669.95000000001</v>
      </c>
      <c r="F22" s="21" t="s">
        <v>10</v>
      </c>
      <c r="G22" s="21" t="s">
        <v>11</v>
      </c>
    </row>
    <row r="23" spans="1:9">
      <c r="A23" s="23">
        <v>40745</v>
      </c>
      <c r="C23" s="21">
        <v>344</v>
      </c>
      <c r="E23" s="24">
        <v>48489.18</v>
      </c>
      <c r="F23" s="21" t="s">
        <v>12</v>
      </c>
      <c r="G23" s="21" t="s">
        <v>13</v>
      </c>
    </row>
    <row r="24" spans="1:9">
      <c r="A24" s="23">
        <v>40745</v>
      </c>
      <c r="C24" s="21">
        <v>345</v>
      </c>
      <c r="E24" s="24">
        <v>70000</v>
      </c>
      <c r="F24" s="21" t="s">
        <v>14</v>
      </c>
      <c r="G24" s="21" t="s">
        <v>15</v>
      </c>
    </row>
    <row r="25" spans="1:9">
      <c r="A25" s="23">
        <v>40752</v>
      </c>
      <c r="C25" s="26">
        <v>346</v>
      </c>
      <c r="E25" s="24">
        <v>45880.87</v>
      </c>
      <c r="F25" s="21" t="s">
        <v>34</v>
      </c>
      <c r="G25" s="21" t="s">
        <v>7</v>
      </c>
    </row>
    <row r="26" spans="1:9">
      <c r="A26" s="23">
        <v>40752</v>
      </c>
      <c r="C26" s="26">
        <v>347</v>
      </c>
      <c r="E26" s="24">
        <v>79400.42</v>
      </c>
      <c r="F26" s="21" t="s">
        <v>35</v>
      </c>
      <c r="G26" s="21" t="s">
        <v>15</v>
      </c>
    </row>
    <row r="27" spans="1:9">
      <c r="A27" s="23">
        <v>40752</v>
      </c>
      <c r="C27" s="26">
        <v>348</v>
      </c>
      <c r="E27" s="24">
        <v>66000</v>
      </c>
      <c r="F27" s="21" t="s">
        <v>36</v>
      </c>
      <c r="G27" s="21" t="s">
        <v>32</v>
      </c>
    </row>
    <row r="28" spans="1:9">
      <c r="E28" s="27">
        <f>SUM(E15:E27)</f>
        <v>1606950.0099999998</v>
      </c>
    </row>
    <row r="32" spans="1:9">
      <c r="A32" s="78" t="s">
        <v>28</v>
      </c>
      <c r="B32" s="78"/>
      <c r="C32" s="78"/>
      <c r="D32" s="78"/>
      <c r="E32" s="78"/>
      <c r="F32" s="78"/>
      <c r="G32" s="78"/>
      <c r="H32" s="78"/>
      <c r="I32" s="78"/>
    </row>
    <row r="33" spans="1:9">
      <c r="A33" s="79" t="s">
        <v>29</v>
      </c>
      <c r="B33" s="79"/>
      <c r="C33" s="79"/>
      <c r="D33" s="79"/>
      <c r="E33" s="79"/>
      <c r="F33" s="79"/>
      <c r="G33" s="79"/>
      <c r="H33" s="79"/>
      <c r="I33" s="79"/>
    </row>
    <row r="34" spans="1:9">
      <c r="A34" s="79" t="s">
        <v>22</v>
      </c>
      <c r="B34" s="79"/>
      <c r="C34" s="79"/>
      <c r="D34" s="79"/>
      <c r="E34" s="79"/>
      <c r="F34" s="79"/>
      <c r="G34" s="79"/>
      <c r="H34" s="79"/>
      <c r="I34" s="79"/>
    </row>
    <row r="39" spans="1:9">
      <c r="A39" s="25" t="s">
        <v>52</v>
      </c>
    </row>
    <row r="44" spans="1:9">
      <c r="A44" s="21" t="s">
        <v>49</v>
      </c>
      <c r="C44" s="22" t="s">
        <v>47</v>
      </c>
    </row>
    <row r="45" spans="1:9">
      <c r="C45" s="22" t="s">
        <v>48</v>
      </c>
    </row>
    <row r="50" spans="1:7">
      <c r="A50" s="77" t="s">
        <v>74</v>
      </c>
      <c r="B50" s="77"/>
      <c r="C50" s="77"/>
      <c r="D50" s="77"/>
      <c r="E50" s="77"/>
      <c r="F50" s="77"/>
      <c r="G50" s="77"/>
    </row>
    <row r="51" spans="1:7" ht="12.75" thickBot="1"/>
    <row r="52" spans="1:7">
      <c r="A52" s="1" t="s">
        <v>16</v>
      </c>
      <c r="B52" s="2"/>
      <c r="C52" s="3" t="s">
        <v>17</v>
      </c>
      <c r="D52" s="2"/>
      <c r="E52" s="4" t="s">
        <v>18</v>
      </c>
      <c r="F52" s="3" t="s">
        <v>19</v>
      </c>
      <c r="G52" s="5" t="s">
        <v>20</v>
      </c>
    </row>
    <row r="53" spans="1:7" s="14" customFormat="1">
      <c r="A53" s="36">
        <v>40787</v>
      </c>
      <c r="B53" s="7"/>
      <c r="C53" s="14">
        <v>382</v>
      </c>
      <c r="D53" s="9"/>
      <c r="E53" s="15">
        <v>113658.67</v>
      </c>
      <c r="F53" s="14" t="s">
        <v>76</v>
      </c>
      <c r="G53" s="16" t="s">
        <v>7</v>
      </c>
    </row>
    <row r="54" spans="1:7" s="14" customFormat="1">
      <c r="A54" s="36">
        <v>40787</v>
      </c>
      <c r="B54" s="7"/>
      <c r="C54" s="14">
        <v>383</v>
      </c>
      <c r="D54" s="9"/>
      <c r="E54" s="37">
        <v>110711.81</v>
      </c>
      <c r="F54" s="14" t="s">
        <v>77</v>
      </c>
      <c r="G54" s="16" t="s">
        <v>30</v>
      </c>
    </row>
    <row r="55" spans="1:7" s="14" customFormat="1">
      <c r="A55" s="36">
        <v>40787</v>
      </c>
      <c r="B55" s="7"/>
      <c r="C55" s="14">
        <v>384</v>
      </c>
      <c r="D55" s="9"/>
      <c r="E55" s="15">
        <v>237442.83</v>
      </c>
      <c r="F55" s="14" t="s">
        <v>78</v>
      </c>
      <c r="G55" s="16" t="s">
        <v>79</v>
      </c>
    </row>
    <row r="56" spans="1:7" s="14" customFormat="1">
      <c r="A56" s="36">
        <v>40787</v>
      </c>
      <c r="B56" s="7"/>
      <c r="C56" s="14">
        <v>385</v>
      </c>
      <c r="D56" s="9"/>
      <c r="E56" s="15">
        <v>75217.45</v>
      </c>
      <c r="F56" s="14" t="s">
        <v>80</v>
      </c>
      <c r="G56" s="16" t="s">
        <v>81</v>
      </c>
    </row>
    <row r="57" spans="1:7" s="14" customFormat="1">
      <c r="A57" s="36"/>
      <c r="B57" s="7"/>
      <c r="C57" s="14">
        <v>386</v>
      </c>
      <c r="D57" s="9"/>
      <c r="E57" s="37"/>
      <c r="F57" s="14" t="s">
        <v>21</v>
      </c>
      <c r="G57" s="16"/>
    </row>
    <row r="58" spans="1:7" s="14" customFormat="1">
      <c r="A58" s="36">
        <v>40787</v>
      </c>
      <c r="B58" s="7"/>
      <c r="C58" s="14">
        <v>387</v>
      </c>
      <c r="D58" s="9"/>
      <c r="E58" s="15">
        <v>161916.29</v>
      </c>
      <c r="F58" s="14" t="s">
        <v>82</v>
      </c>
      <c r="G58" s="16" t="s">
        <v>83</v>
      </c>
    </row>
    <row r="59" spans="1:7" s="14" customFormat="1">
      <c r="A59" s="36">
        <v>40787</v>
      </c>
      <c r="B59" s="7"/>
      <c r="C59" s="14">
        <v>388</v>
      </c>
      <c r="D59" s="9"/>
      <c r="E59" s="15">
        <v>205992.26</v>
      </c>
      <c r="F59" s="14" t="s">
        <v>84</v>
      </c>
      <c r="G59" s="16" t="s">
        <v>15</v>
      </c>
    </row>
    <row r="60" spans="1:7">
      <c r="A60" s="36">
        <v>40787</v>
      </c>
      <c r="B60" s="14"/>
      <c r="C60" s="14">
        <v>389</v>
      </c>
      <c r="D60" s="14"/>
      <c r="E60" s="15">
        <v>55008.54</v>
      </c>
      <c r="F60" s="14" t="s">
        <v>85</v>
      </c>
      <c r="G60" s="16" t="s">
        <v>32</v>
      </c>
    </row>
    <row r="61" spans="1:7">
      <c r="A61" s="36">
        <v>40787</v>
      </c>
      <c r="B61" s="14"/>
      <c r="C61" s="14">
        <v>390</v>
      </c>
      <c r="D61" s="14"/>
      <c r="E61" s="15">
        <v>100324.63</v>
      </c>
      <c r="F61" s="14" t="s">
        <v>86</v>
      </c>
      <c r="G61" s="16" t="s">
        <v>75</v>
      </c>
    </row>
    <row r="62" spans="1:7">
      <c r="A62" s="36">
        <v>40787</v>
      </c>
      <c r="B62" s="14"/>
      <c r="C62" s="14">
        <v>391</v>
      </c>
      <c r="D62" s="14"/>
      <c r="E62" s="37">
        <v>425873.81</v>
      </c>
      <c r="F62" s="14" t="s">
        <v>87</v>
      </c>
      <c r="G62" s="16" t="s">
        <v>88</v>
      </c>
    </row>
    <row r="63" spans="1:7">
      <c r="A63" s="36">
        <v>40787</v>
      </c>
      <c r="B63" s="14"/>
      <c r="C63" s="14">
        <v>392</v>
      </c>
      <c r="D63" s="14"/>
      <c r="E63" s="15">
        <v>78762.47</v>
      </c>
      <c r="F63" s="14" t="s">
        <v>89</v>
      </c>
      <c r="G63" s="16" t="s">
        <v>79</v>
      </c>
    </row>
    <row r="64" spans="1:7">
      <c r="A64" s="36">
        <v>40787</v>
      </c>
      <c r="B64" s="14"/>
      <c r="C64" s="14">
        <v>393</v>
      </c>
      <c r="D64" s="14"/>
      <c r="E64" s="37">
        <v>606642.44999999995</v>
      </c>
      <c r="F64" s="14" t="s">
        <v>90</v>
      </c>
      <c r="G64" s="16" t="s">
        <v>11</v>
      </c>
    </row>
    <row r="65" spans="1:7">
      <c r="A65" s="36">
        <v>40801</v>
      </c>
      <c r="B65" s="14"/>
      <c r="C65" s="14">
        <v>394</v>
      </c>
      <c r="D65" s="14"/>
      <c r="E65" s="15">
        <v>31470.59</v>
      </c>
      <c r="F65" s="14" t="s">
        <v>91</v>
      </c>
      <c r="G65" s="16" t="s">
        <v>7</v>
      </c>
    </row>
    <row r="66" spans="1:7">
      <c r="A66" s="36">
        <v>40807</v>
      </c>
      <c r="B66" s="14"/>
      <c r="C66" s="14">
        <v>395</v>
      </c>
      <c r="D66" s="14"/>
      <c r="E66" s="15">
        <v>414854.96</v>
      </c>
      <c r="F66" s="14" t="s">
        <v>92</v>
      </c>
      <c r="G66" s="16" t="s">
        <v>93</v>
      </c>
    </row>
    <row r="67" spans="1:7">
      <c r="A67" s="36">
        <v>40807</v>
      </c>
      <c r="B67" s="14"/>
      <c r="C67" s="14">
        <v>396</v>
      </c>
      <c r="D67" s="14"/>
      <c r="E67" s="15">
        <v>104216.21</v>
      </c>
      <c r="F67" s="14" t="s">
        <v>94</v>
      </c>
      <c r="G67" s="16" t="s">
        <v>15</v>
      </c>
    </row>
    <row r="68" spans="1:7">
      <c r="A68" s="36">
        <v>40807</v>
      </c>
      <c r="B68" s="14"/>
      <c r="C68" s="14">
        <v>397</v>
      </c>
      <c r="D68" s="14"/>
      <c r="E68" s="15">
        <v>180876.64</v>
      </c>
      <c r="F68" s="14" t="s">
        <v>95</v>
      </c>
      <c r="G68" s="16" t="s">
        <v>96</v>
      </c>
    </row>
    <row r="69" spans="1:7" ht="15">
      <c r="A69" s="38"/>
      <c r="B69" s="14"/>
      <c r="C69" s="39"/>
      <c r="D69" s="14"/>
      <c r="E69" s="40"/>
      <c r="F69" s="14"/>
      <c r="G69" s="16"/>
    </row>
    <row r="70" spans="1:7">
      <c r="A70" s="13"/>
      <c r="B70" s="14"/>
      <c r="C70" s="14"/>
      <c r="D70" s="14"/>
      <c r="E70" s="15">
        <f>SUM(E53:E68)</f>
        <v>2902969.61</v>
      </c>
      <c r="F70" s="14"/>
      <c r="G70" s="16"/>
    </row>
    <row r="71" spans="1:7">
      <c r="A71" s="13"/>
      <c r="B71" s="14"/>
      <c r="C71" s="14"/>
      <c r="D71" s="14"/>
      <c r="E71" s="14"/>
      <c r="F71" s="14"/>
      <c r="G71" s="16"/>
    </row>
    <row r="72" spans="1:7">
      <c r="A72" s="13"/>
      <c r="B72" s="14"/>
      <c r="C72" s="14"/>
      <c r="D72" s="14"/>
      <c r="E72" s="14"/>
      <c r="F72" s="14"/>
      <c r="G72" s="16"/>
    </row>
    <row r="73" spans="1:7">
      <c r="A73" s="13"/>
      <c r="B73" s="14"/>
      <c r="C73" s="14"/>
      <c r="D73" s="14"/>
      <c r="E73" s="14"/>
      <c r="F73" s="14"/>
      <c r="G73" s="16"/>
    </row>
    <row r="74" spans="1:7">
      <c r="A74" s="13"/>
      <c r="B74" s="14"/>
      <c r="C74" s="14"/>
      <c r="D74" s="14"/>
      <c r="E74" s="14"/>
      <c r="F74" s="14"/>
      <c r="G74" s="16"/>
    </row>
    <row r="75" spans="1:7">
      <c r="A75" s="13"/>
      <c r="B75" s="14"/>
      <c r="C75" s="14"/>
      <c r="D75" s="14"/>
      <c r="E75" s="14"/>
      <c r="F75" s="14"/>
      <c r="G75" s="16"/>
    </row>
    <row r="76" spans="1:7">
      <c r="A76" s="13" t="s">
        <v>100</v>
      </c>
      <c r="B76" s="14"/>
      <c r="C76" s="14"/>
      <c r="D76" s="14"/>
      <c r="E76" s="14"/>
      <c r="F76" s="14"/>
      <c r="G76" s="41" t="s">
        <v>103</v>
      </c>
    </row>
    <row r="77" spans="1:7">
      <c r="A77" s="13" t="s">
        <v>29</v>
      </c>
      <c r="B77" s="14"/>
      <c r="C77" s="14"/>
      <c r="D77" s="14"/>
      <c r="E77" s="14"/>
      <c r="F77" s="14"/>
      <c r="G77" s="41" t="s">
        <v>101</v>
      </c>
    </row>
    <row r="78" spans="1:7" ht="12.75" thickBot="1">
      <c r="A78" s="17" t="s">
        <v>22</v>
      </c>
      <c r="B78" s="18"/>
      <c r="C78" s="18"/>
      <c r="D78" s="18"/>
      <c r="E78" s="18"/>
      <c r="F78" s="18"/>
      <c r="G78" s="42" t="s">
        <v>102</v>
      </c>
    </row>
    <row r="79" spans="1:7">
      <c r="A79" s="14"/>
      <c r="B79" s="14"/>
      <c r="C79" s="14"/>
      <c r="D79" s="14"/>
      <c r="E79" s="14"/>
      <c r="F79" s="14"/>
      <c r="G79" s="49"/>
    </row>
    <row r="80" spans="1:7">
      <c r="A80" s="14"/>
      <c r="B80" s="14"/>
      <c r="C80" s="14"/>
      <c r="D80" s="14"/>
      <c r="E80" s="14"/>
      <c r="F80" s="14"/>
      <c r="G80" s="49"/>
    </row>
    <row r="83" spans="1:7">
      <c r="A83" s="25" t="s">
        <v>52</v>
      </c>
    </row>
    <row r="88" spans="1:7">
      <c r="A88" s="21" t="s">
        <v>49</v>
      </c>
      <c r="C88" s="22" t="s">
        <v>47</v>
      </c>
    </row>
    <row r="89" spans="1:7">
      <c r="C89" s="22" t="s">
        <v>48</v>
      </c>
    </row>
    <row r="94" spans="1:7">
      <c r="A94" s="77" t="s">
        <v>74</v>
      </c>
      <c r="B94" s="77"/>
      <c r="C94" s="77"/>
      <c r="D94" s="77"/>
      <c r="E94" s="77"/>
      <c r="F94" s="77"/>
      <c r="G94" s="77"/>
    </row>
    <row r="95" spans="1:7" ht="12.75" thickBot="1"/>
    <row r="96" spans="1:7">
      <c r="A96" s="1" t="s">
        <v>16</v>
      </c>
      <c r="B96" s="2"/>
      <c r="C96" s="3" t="s">
        <v>17</v>
      </c>
      <c r="D96" s="2"/>
      <c r="E96" s="4" t="s">
        <v>18</v>
      </c>
      <c r="F96" s="3" t="s">
        <v>19</v>
      </c>
      <c r="G96" s="5" t="s">
        <v>20</v>
      </c>
    </row>
    <row r="97" spans="1:7">
      <c r="A97" s="36">
        <v>40816</v>
      </c>
      <c r="B97" s="7"/>
      <c r="C97" s="14">
        <v>400</v>
      </c>
      <c r="D97" s="9"/>
      <c r="E97" s="15">
        <v>86238.46</v>
      </c>
      <c r="F97" s="14" t="s">
        <v>106</v>
      </c>
      <c r="G97" s="16" t="s">
        <v>32</v>
      </c>
    </row>
    <row r="98" spans="1:7" s="14" customFormat="1">
      <c r="A98" s="36">
        <v>40816</v>
      </c>
      <c r="B98" s="7"/>
      <c r="C98" s="14">
        <v>401</v>
      </c>
      <c r="D98" s="9"/>
      <c r="E98" s="15">
        <v>36861.040000000001</v>
      </c>
      <c r="F98" s="14" t="s">
        <v>104</v>
      </c>
      <c r="G98" s="16" t="s">
        <v>105</v>
      </c>
    </row>
    <row r="99" spans="1:7" ht="15">
      <c r="A99" s="38"/>
      <c r="B99" s="14"/>
      <c r="C99" s="39"/>
      <c r="D99" s="14"/>
      <c r="E99" s="40"/>
      <c r="F99" s="14"/>
      <c r="G99" s="16"/>
    </row>
    <row r="100" spans="1:7">
      <c r="A100" s="13"/>
      <c r="B100" s="14"/>
      <c r="C100" s="14"/>
      <c r="D100" s="14"/>
      <c r="E100" s="15">
        <f>SUM(E97:E98)</f>
        <v>123099.5</v>
      </c>
      <c r="F100" s="14"/>
      <c r="G100" s="16"/>
    </row>
    <row r="101" spans="1:7">
      <c r="A101" s="13"/>
      <c r="B101" s="14"/>
      <c r="C101" s="14"/>
      <c r="D101" s="14"/>
      <c r="E101" s="14"/>
      <c r="F101" s="14"/>
      <c r="G101" s="16"/>
    </row>
    <row r="102" spans="1:7">
      <c r="A102" s="13"/>
      <c r="B102" s="14"/>
      <c r="C102" s="14"/>
      <c r="D102" s="14"/>
      <c r="E102" s="14"/>
      <c r="F102" s="14"/>
      <c r="G102" s="16"/>
    </row>
    <row r="103" spans="1:7">
      <c r="A103" s="13"/>
      <c r="B103" s="14"/>
      <c r="C103" s="14"/>
      <c r="D103" s="14"/>
      <c r="E103" s="14"/>
      <c r="F103" s="14"/>
      <c r="G103" s="16"/>
    </row>
    <row r="104" spans="1:7">
      <c r="A104" s="13"/>
      <c r="B104" s="14"/>
      <c r="C104" s="14"/>
      <c r="D104" s="14"/>
      <c r="E104" s="14"/>
      <c r="F104" s="14"/>
      <c r="G104" s="16"/>
    </row>
    <row r="105" spans="1:7">
      <c r="A105" s="13"/>
      <c r="B105" s="14"/>
      <c r="C105" s="14"/>
      <c r="D105" s="14"/>
      <c r="E105" s="14"/>
      <c r="F105" s="14"/>
      <c r="G105" s="16"/>
    </row>
    <row r="106" spans="1:7">
      <c r="A106" s="13" t="s">
        <v>100</v>
      </c>
      <c r="B106" s="14"/>
      <c r="C106" s="14"/>
      <c r="D106" s="14"/>
      <c r="E106" s="14"/>
      <c r="F106" s="14"/>
      <c r="G106" s="41" t="s">
        <v>103</v>
      </c>
    </row>
    <row r="107" spans="1:7">
      <c r="A107" s="13" t="s">
        <v>29</v>
      </c>
      <c r="B107" s="14"/>
      <c r="C107" s="14"/>
      <c r="D107" s="14"/>
      <c r="E107" s="14"/>
      <c r="F107" s="14"/>
      <c r="G107" s="41" t="s">
        <v>101</v>
      </c>
    </row>
    <row r="108" spans="1:7" ht="12.75" thickBot="1">
      <c r="A108" s="17" t="s">
        <v>22</v>
      </c>
      <c r="B108" s="18"/>
      <c r="C108" s="18"/>
      <c r="D108" s="18"/>
      <c r="E108" s="18"/>
      <c r="F108" s="18"/>
      <c r="G108" s="42" t="s">
        <v>102</v>
      </c>
    </row>
    <row r="109" spans="1:7">
      <c r="A109" s="14"/>
      <c r="B109" s="14"/>
      <c r="C109" s="14"/>
      <c r="D109" s="14"/>
      <c r="E109" s="14"/>
      <c r="F109" s="14"/>
      <c r="G109" s="49"/>
    </row>
    <row r="110" spans="1:7">
      <c r="A110" s="14"/>
      <c r="B110" s="14"/>
      <c r="C110" s="14"/>
      <c r="D110" s="14"/>
      <c r="E110" s="14"/>
      <c r="F110" s="14"/>
      <c r="G110" s="49"/>
    </row>
    <row r="111" spans="1:7">
      <c r="A111" s="14"/>
      <c r="B111" s="14"/>
      <c r="C111" s="14"/>
      <c r="D111" s="14"/>
      <c r="E111" s="14"/>
      <c r="F111" s="14"/>
      <c r="G111" s="49"/>
    </row>
    <row r="112" spans="1:7">
      <c r="A112" s="14"/>
      <c r="B112" s="14"/>
      <c r="C112" s="14"/>
      <c r="D112" s="14"/>
      <c r="E112" s="14"/>
      <c r="F112" s="14"/>
      <c r="G112" s="49"/>
    </row>
    <row r="113" spans="1:7">
      <c r="A113" s="25" t="s">
        <v>130</v>
      </c>
      <c r="G113" s="49"/>
    </row>
    <row r="114" spans="1:7">
      <c r="G114" s="49"/>
    </row>
    <row r="115" spans="1:7">
      <c r="G115" s="49"/>
    </row>
    <row r="116" spans="1:7">
      <c r="G116" s="49"/>
    </row>
    <row r="117" spans="1:7">
      <c r="G117" s="49"/>
    </row>
    <row r="118" spans="1:7">
      <c r="A118" s="21" t="s">
        <v>49</v>
      </c>
      <c r="C118" s="22" t="s">
        <v>47</v>
      </c>
    </row>
    <row r="119" spans="1:7">
      <c r="C119" s="22" t="s">
        <v>48</v>
      </c>
    </row>
    <row r="120" spans="1:7">
      <c r="C120" s="22"/>
    </row>
    <row r="121" spans="1:7">
      <c r="C121" s="22"/>
    </row>
    <row r="122" spans="1:7">
      <c r="A122" s="77" t="s">
        <v>129</v>
      </c>
      <c r="B122" s="77"/>
      <c r="C122" s="77"/>
      <c r="D122" s="77"/>
      <c r="E122" s="77"/>
      <c r="F122" s="77"/>
      <c r="G122" s="77"/>
    </row>
    <row r="123" spans="1:7" ht="12.75" thickBot="1"/>
    <row r="124" spans="1:7" ht="12.75" thickBot="1">
      <c r="A124" s="1" t="s">
        <v>16</v>
      </c>
      <c r="B124" s="2"/>
      <c r="C124" s="3" t="s">
        <v>17</v>
      </c>
      <c r="D124" s="2"/>
      <c r="E124" s="4" t="s">
        <v>18</v>
      </c>
      <c r="F124" s="3" t="s">
        <v>19</v>
      </c>
      <c r="G124" s="5" t="s">
        <v>20</v>
      </c>
    </row>
    <row r="125" spans="1:7">
      <c r="A125" s="43"/>
      <c r="B125" s="2"/>
      <c r="C125" s="2"/>
      <c r="D125" s="2"/>
      <c r="E125" s="2"/>
      <c r="F125" s="2"/>
      <c r="G125" s="44"/>
    </row>
    <row r="126" spans="1:7">
      <c r="A126" s="13"/>
      <c r="B126" s="14"/>
      <c r="C126" s="14"/>
      <c r="D126" s="14"/>
      <c r="E126" s="14"/>
      <c r="F126" s="14"/>
      <c r="G126" s="16"/>
    </row>
    <row r="127" spans="1:7" ht="3" customHeight="1">
      <c r="A127" s="38"/>
      <c r="B127" s="51">
        <v>40821</v>
      </c>
      <c r="C127" s="52">
        <v>402</v>
      </c>
      <c r="D127" s="53"/>
      <c r="E127" s="54"/>
      <c r="F127" s="53" t="s">
        <v>21</v>
      </c>
      <c r="G127" s="55" t="s">
        <v>128</v>
      </c>
    </row>
    <row r="128" spans="1:7" ht="15">
      <c r="A128" s="38">
        <v>40821</v>
      </c>
      <c r="B128" s="51">
        <v>40821</v>
      </c>
      <c r="C128" s="52">
        <v>403</v>
      </c>
      <c r="D128" s="53"/>
      <c r="E128" s="54">
        <v>25437.91</v>
      </c>
      <c r="F128" s="53" t="s">
        <v>119</v>
      </c>
      <c r="G128" s="55" t="s">
        <v>7</v>
      </c>
    </row>
    <row r="129" spans="1:7" ht="15">
      <c r="A129" s="38">
        <v>40821</v>
      </c>
      <c r="B129" s="51">
        <v>40821</v>
      </c>
      <c r="C129" s="52">
        <v>404</v>
      </c>
      <c r="D129" s="53"/>
      <c r="E129" s="54">
        <v>256934.46</v>
      </c>
      <c r="F129" s="53" t="s">
        <v>120</v>
      </c>
      <c r="G129" s="55" t="s">
        <v>118</v>
      </c>
    </row>
    <row r="130" spans="1:7" ht="15">
      <c r="A130" s="38">
        <v>40821</v>
      </c>
      <c r="B130" s="51">
        <v>40821</v>
      </c>
      <c r="C130" s="52">
        <v>405</v>
      </c>
      <c r="D130" s="53"/>
      <c r="E130" s="54">
        <v>129741.85</v>
      </c>
      <c r="F130" s="53" t="s">
        <v>121</v>
      </c>
      <c r="G130" s="55" t="s">
        <v>79</v>
      </c>
    </row>
    <row r="131" spans="1:7" ht="15">
      <c r="A131" s="38">
        <v>40822</v>
      </c>
      <c r="B131" s="51">
        <v>40822</v>
      </c>
      <c r="C131" s="52">
        <v>406</v>
      </c>
      <c r="D131" s="53"/>
      <c r="E131" s="54">
        <v>292986.84000000003</v>
      </c>
      <c r="F131" s="53" t="s">
        <v>122</v>
      </c>
      <c r="G131" s="55" t="s">
        <v>11</v>
      </c>
    </row>
    <row r="132" spans="1:7" ht="15">
      <c r="A132" s="38">
        <v>40822</v>
      </c>
      <c r="B132" s="51">
        <v>40822</v>
      </c>
      <c r="C132" s="52">
        <v>407</v>
      </c>
      <c r="D132" s="53"/>
      <c r="E132" s="54">
        <v>69794.490000000005</v>
      </c>
      <c r="F132" s="53" t="s">
        <v>123</v>
      </c>
      <c r="G132" s="55" t="s">
        <v>15</v>
      </c>
    </row>
    <row r="133" spans="1:7" ht="15">
      <c r="A133" s="38">
        <v>40822</v>
      </c>
      <c r="B133" s="51">
        <v>40822</v>
      </c>
      <c r="C133" s="52">
        <v>408</v>
      </c>
      <c r="D133" s="53"/>
      <c r="E133" s="54">
        <v>50000</v>
      </c>
      <c r="F133" s="53" t="s">
        <v>124</v>
      </c>
      <c r="G133" s="55" t="s">
        <v>125</v>
      </c>
    </row>
    <row r="134" spans="1:7" ht="15">
      <c r="A134" s="38">
        <v>40822</v>
      </c>
      <c r="B134" s="51">
        <v>40822</v>
      </c>
      <c r="C134" s="52">
        <v>409</v>
      </c>
      <c r="D134" s="53"/>
      <c r="E134" s="54">
        <v>38837.949999999997</v>
      </c>
      <c r="F134" s="53" t="s">
        <v>126</v>
      </c>
      <c r="G134" s="55" t="s">
        <v>75</v>
      </c>
    </row>
    <row r="135" spans="1:7" ht="2.25" customHeight="1">
      <c r="A135" s="38"/>
      <c r="B135" s="51">
        <v>40822</v>
      </c>
      <c r="C135" s="52">
        <v>410</v>
      </c>
      <c r="D135" s="53"/>
      <c r="E135" s="54"/>
      <c r="F135" s="53" t="s">
        <v>21</v>
      </c>
      <c r="G135" s="55" t="s">
        <v>128</v>
      </c>
    </row>
    <row r="136" spans="1:7" ht="15">
      <c r="A136" s="38">
        <v>40829</v>
      </c>
      <c r="B136" s="51">
        <v>40829</v>
      </c>
      <c r="C136" s="52">
        <v>411</v>
      </c>
      <c r="D136" s="53"/>
      <c r="E136" s="54">
        <v>32844.97</v>
      </c>
      <c r="F136" s="53" t="s">
        <v>127</v>
      </c>
      <c r="G136" s="55" t="s">
        <v>7</v>
      </c>
    </row>
    <row r="137" spans="1:7">
      <c r="A137" s="13"/>
      <c r="B137" s="14"/>
      <c r="C137" s="14"/>
      <c r="D137" s="14"/>
      <c r="E137" s="14"/>
      <c r="F137" s="14"/>
      <c r="G137" s="16"/>
    </row>
    <row r="138" spans="1:7">
      <c r="A138" s="13"/>
      <c r="B138" s="14"/>
      <c r="C138" s="14"/>
      <c r="D138" s="14"/>
      <c r="E138" s="14"/>
      <c r="F138" s="14"/>
      <c r="G138" s="16"/>
    </row>
    <row r="139" spans="1:7">
      <c r="A139" s="13"/>
      <c r="B139" s="14"/>
      <c r="C139" s="14"/>
      <c r="D139" s="14"/>
      <c r="E139" s="14"/>
      <c r="F139" s="14"/>
      <c r="G139" s="16"/>
    </row>
    <row r="140" spans="1:7">
      <c r="A140" s="13"/>
      <c r="B140" s="14"/>
      <c r="C140" s="14"/>
      <c r="D140" s="14"/>
      <c r="E140" s="14"/>
      <c r="F140" s="14"/>
      <c r="G140" s="16"/>
    </row>
    <row r="141" spans="1:7">
      <c r="A141" s="13"/>
      <c r="B141" s="14"/>
      <c r="C141" s="14"/>
      <c r="D141" s="14"/>
      <c r="E141" s="14"/>
      <c r="F141" s="14"/>
      <c r="G141" s="16"/>
    </row>
    <row r="142" spans="1:7">
      <c r="A142" s="13" t="s">
        <v>100</v>
      </c>
      <c r="B142" s="14"/>
      <c r="C142" s="14"/>
      <c r="D142" s="14"/>
      <c r="E142" s="14"/>
      <c r="F142" s="14"/>
      <c r="G142" s="41" t="s">
        <v>103</v>
      </c>
    </row>
    <row r="143" spans="1:7">
      <c r="A143" s="13" t="s">
        <v>29</v>
      </c>
      <c r="B143" s="14"/>
      <c r="C143" s="14"/>
      <c r="D143" s="14"/>
      <c r="E143" s="14"/>
      <c r="F143" s="14"/>
      <c r="G143" s="41" t="s">
        <v>131</v>
      </c>
    </row>
    <row r="144" spans="1:7" ht="12.75" thickBot="1">
      <c r="A144" s="17" t="s">
        <v>132</v>
      </c>
      <c r="B144" s="18"/>
      <c r="C144" s="18"/>
      <c r="D144" s="18"/>
      <c r="E144" s="18"/>
      <c r="F144" s="18"/>
      <c r="G144" s="56" t="s">
        <v>133</v>
      </c>
    </row>
    <row r="145" spans="1:7">
      <c r="A145" s="14"/>
      <c r="B145" s="14"/>
      <c r="C145" s="14"/>
      <c r="D145" s="14"/>
      <c r="E145" s="14"/>
      <c r="F145" s="14"/>
      <c r="G145" s="49"/>
    </row>
  </sheetData>
  <mergeCells count="7">
    <mergeCell ref="A122:G122"/>
    <mergeCell ref="A94:G94"/>
    <mergeCell ref="A12:G12"/>
    <mergeCell ref="A32:I32"/>
    <mergeCell ref="A33:I33"/>
    <mergeCell ref="A34:I34"/>
    <mergeCell ref="A50:G50"/>
  </mergeCells>
  <pageMargins left="0.23622047244094491" right="0.23622047244094491" top="0.74803149606299213" bottom="0.74803149606299213" header="0.31496062992125984" footer="0.31496062992125984"/>
  <pageSetup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8"/>
  <sheetViews>
    <sheetView topLeftCell="A116" workbookViewId="0">
      <selection activeCell="F141" sqref="F141"/>
    </sheetView>
  </sheetViews>
  <sheetFormatPr baseColWidth="10" defaultRowHeight="12"/>
  <cols>
    <col min="1" max="1" width="10.42578125" style="21" bestFit="1" customWidth="1"/>
    <col min="2" max="2" width="8.42578125" style="21" hidden="1" customWidth="1"/>
    <col min="3" max="3" width="8.85546875" style="21" bestFit="1" customWidth="1"/>
    <col min="4" max="4" width="5.85546875" style="21" hidden="1" customWidth="1"/>
    <col min="5" max="5" width="11" style="21" bestFit="1" customWidth="1"/>
    <col min="6" max="6" width="56.28515625" style="21" customWidth="1"/>
    <col min="7" max="7" width="37.42578125" style="21" bestFit="1" customWidth="1"/>
    <col min="8" max="16384" width="11.42578125" style="21"/>
  </cols>
  <sheetData>
    <row r="2" spans="1:7">
      <c r="A2" s="80" t="s">
        <v>38</v>
      </c>
      <c r="B2" s="80"/>
      <c r="C2" s="80"/>
    </row>
    <row r="8" spans="1:7">
      <c r="A8" s="77" t="s">
        <v>23</v>
      </c>
      <c r="B8" s="77"/>
      <c r="C8" s="77"/>
      <c r="D8" s="77"/>
      <c r="E8" s="77"/>
      <c r="F8" s="77"/>
      <c r="G8" s="77"/>
    </row>
    <row r="9" spans="1:7" ht="12.75" thickBot="1"/>
    <row r="10" spans="1:7">
      <c r="A10" s="1" t="s">
        <v>16</v>
      </c>
      <c r="B10" s="2"/>
      <c r="C10" s="3" t="s">
        <v>17</v>
      </c>
      <c r="D10" s="2"/>
      <c r="E10" s="4" t="s">
        <v>18</v>
      </c>
      <c r="F10" s="3" t="s">
        <v>19</v>
      </c>
      <c r="G10" s="5" t="s">
        <v>20</v>
      </c>
    </row>
    <row r="11" spans="1:7" s="14" customFormat="1">
      <c r="A11" s="6"/>
      <c r="B11" s="7"/>
      <c r="C11" s="8">
        <v>1</v>
      </c>
      <c r="D11" s="9"/>
      <c r="E11" s="10"/>
      <c r="F11" s="11" t="s">
        <v>25</v>
      </c>
      <c r="G11" s="12"/>
    </row>
    <row r="12" spans="1:7" s="14" customFormat="1">
      <c r="A12" s="6"/>
      <c r="B12" s="7"/>
      <c r="C12" s="8">
        <v>2</v>
      </c>
      <c r="D12" s="9"/>
      <c r="E12" s="10"/>
      <c r="F12" s="11" t="s">
        <v>25</v>
      </c>
      <c r="G12" s="12"/>
    </row>
    <row r="13" spans="1:7" s="14" customFormat="1">
      <c r="A13" s="6">
        <v>40710</v>
      </c>
      <c r="B13" s="7"/>
      <c r="C13" s="8">
        <v>3</v>
      </c>
      <c r="D13" s="9"/>
      <c r="E13" s="10">
        <v>52936.05</v>
      </c>
      <c r="F13" s="11" t="s">
        <v>65</v>
      </c>
      <c r="G13" s="12" t="s">
        <v>26</v>
      </c>
    </row>
    <row r="14" spans="1:7" s="14" customFormat="1">
      <c r="A14" s="6"/>
      <c r="B14" s="7"/>
      <c r="C14" s="8">
        <v>4</v>
      </c>
      <c r="D14" s="9"/>
      <c r="E14" s="10">
        <v>0</v>
      </c>
      <c r="F14" s="11" t="s">
        <v>25</v>
      </c>
      <c r="G14" s="12"/>
    </row>
    <row r="15" spans="1:7" s="14" customFormat="1">
      <c r="A15" s="6"/>
      <c r="B15" s="7"/>
      <c r="C15" s="8">
        <v>5</v>
      </c>
      <c r="D15" s="9"/>
      <c r="E15" s="10">
        <v>0</v>
      </c>
      <c r="F15" s="11" t="s">
        <v>25</v>
      </c>
      <c r="G15" s="12"/>
    </row>
    <row r="16" spans="1:7" s="14" customFormat="1">
      <c r="A16" s="6">
        <v>40745</v>
      </c>
      <c r="B16" s="7"/>
      <c r="C16" s="8">
        <v>6</v>
      </c>
      <c r="D16" s="9"/>
      <c r="E16" s="10">
        <v>6018.07</v>
      </c>
      <c r="F16" s="11" t="s">
        <v>27</v>
      </c>
      <c r="G16" s="12" t="s">
        <v>26</v>
      </c>
    </row>
    <row r="17" spans="1:9" s="14" customFormat="1">
      <c r="A17" s="6"/>
      <c r="B17" s="7"/>
      <c r="C17" s="8">
        <v>7</v>
      </c>
      <c r="D17" s="9"/>
      <c r="E17" s="10">
        <v>0</v>
      </c>
      <c r="F17" s="11" t="s">
        <v>25</v>
      </c>
      <c r="G17" s="12"/>
    </row>
    <row r="18" spans="1:9" s="14" customFormat="1">
      <c r="A18" s="6"/>
      <c r="B18" s="7"/>
      <c r="C18" s="8">
        <v>8</v>
      </c>
      <c r="D18" s="9"/>
      <c r="E18" s="10">
        <v>0</v>
      </c>
      <c r="F18" s="11" t="s">
        <v>25</v>
      </c>
      <c r="G18" s="12"/>
    </row>
    <row r="19" spans="1:9" s="14" customFormat="1">
      <c r="A19" s="6"/>
      <c r="B19" s="7"/>
      <c r="C19" s="8">
        <v>9</v>
      </c>
      <c r="D19" s="9"/>
      <c r="E19" s="10">
        <v>0</v>
      </c>
      <c r="F19" s="11" t="s">
        <v>25</v>
      </c>
      <c r="G19" s="12"/>
    </row>
    <row r="20" spans="1:9" s="14" customFormat="1">
      <c r="A20" s="6"/>
      <c r="B20" s="7"/>
      <c r="C20" s="8"/>
      <c r="D20" s="9"/>
      <c r="E20" s="10"/>
      <c r="F20" s="11"/>
      <c r="G20" s="12"/>
    </row>
    <row r="21" spans="1:9">
      <c r="A21" s="13"/>
      <c r="B21" s="14"/>
      <c r="C21" s="14"/>
      <c r="D21" s="14">
        <v>0</v>
      </c>
      <c r="E21" s="15">
        <f>SUM(E11:E19)</f>
        <v>58954.12</v>
      </c>
      <c r="F21" s="14"/>
      <c r="G21" s="16"/>
    </row>
    <row r="22" spans="1:9">
      <c r="A22" s="13"/>
      <c r="B22" s="14"/>
      <c r="C22" s="14"/>
      <c r="D22" s="14"/>
      <c r="E22" s="15"/>
      <c r="F22" s="14"/>
      <c r="G22" s="16"/>
    </row>
    <row r="23" spans="1:9" ht="12.75" thickBot="1">
      <c r="A23" s="17"/>
      <c r="B23" s="18"/>
      <c r="C23" s="18"/>
      <c r="D23" s="18"/>
      <c r="E23" s="19"/>
      <c r="F23" s="18"/>
      <c r="G23" s="20"/>
    </row>
    <row r="24" spans="1:9">
      <c r="E24" s="27"/>
    </row>
    <row r="25" spans="1:9">
      <c r="E25" s="27"/>
    </row>
    <row r="26" spans="1:9">
      <c r="E26" s="27"/>
    </row>
    <row r="27" spans="1:9">
      <c r="E27" s="27"/>
    </row>
    <row r="28" spans="1:9">
      <c r="E28" s="27"/>
    </row>
    <row r="29" spans="1:9">
      <c r="E29" s="27"/>
    </row>
    <row r="30" spans="1:9">
      <c r="A30" s="14"/>
      <c r="B30" s="14"/>
      <c r="C30" s="14"/>
      <c r="D30" s="14"/>
      <c r="E30" s="15"/>
      <c r="F30" s="14"/>
      <c r="G30" s="14"/>
      <c r="H30" s="14"/>
      <c r="I30" s="14"/>
    </row>
    <row r="31" spans="1:9">
      <c r="A31" s="14"/>
      <c r="B31" s="14"/>
      <c r="C31" s="14"/>
      <c r="D31" s="14"/>
      <c r="E31" s="32"/>
      <c r="F31" s="14"/>
      <c r="G31" s="14"/>
      <c r="H31" s="14"/>
      <c r="I31" s="14"/>
    </row>
    <row r="32" spans="1:9">
      <c r="A32" s="78" t="s">
        <v>28</v>
      </c>
      <c r="B32" s="78"/>
      <c r="C32" s="78"/>
      <c r="D32" s="78"/>
      <c r="E32" s="78"/>
      <c r="F32" s="78"/>
      <c r="G32" s="78"/>
      <c r="H32" s="78"/>
      <c r="I32" s="78"/>
    </row>
    <row r="33" spans="1:9">
      <c r="A33" s="79" t="s">
        <v>29</v>
      </c>
      <c r="B33" s="79"/>
      <c r="C33" s="79"/>
      <c r="D33" s="79"/>
      <c r="E33" s="79"/>
      <c r="F33" s="79"/>
      <c r="G33" s="79"/>
      <c r="H33" s="79"/>
      <c r="I33" s="79"/>
    </row>
    <row r="34" spans="1:9">
      <c r="A34" s="79" t="s">
        <v>22</v>
      </c>
      <c r="B34" s="79"/>
      <c r="C34" s="79"/>
      <c r="D34" s="79"/>
      <c r="E34" s="79"/>
      <c r="F34" s="79"/>
      <c r="G34" s="79"/>
      <c r="H34" s="79"/>
      <c r="I34" s="79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8" spans="1:9">
      <c r="A38" s="80" t="s">
        <v>39</v>
      </c>
      <c r="B38" s="80"/>
      <c r="C38" s="80"/>
    </row>
    <row r="44" spans="1:9">
      <c r="A44" s="77" t="s">
        <v>40</v>
      </c>
      <c r="B44" s="77"/>
      <c r="C44" s="77"/>
      <c r="D44" s="77"/>
      <c r="E44" s="77"/>
      <c r="F44" s="77"/>
      <c r="G44" s="77"/>
    </row>
    <row r="45" spans="1:9" ht="12.75" thickBot="1"/>
    <row r="46" spans="1:9">
      <c r="A46" s="1" t="s">
        <v>16</v>
      </c>
      <c r="B46" s="2"/>
      <c r="C46" s="3" t="s">
        <v>17</v>
      </c>
      <c r="D46" s="2"/>
      <c r="E46" s="4" t="s">
        <v>18</v>
      </c>
      <c r="F46" s="3" t="s">
        <v>19</v>
      </c>
      <c r="G46" s="5" t="s">
        <v>20</v>
      </c>
    </row>
    <row r="47" spans="1:9">
      <c r="A47" s="6"/>
      <c r="B47" s="7"/>
      <c r="C47" s="8">
        <v>10</v>
      </c>
      <c r="D47" s="9"/>
      <c r="E47" s="10"/>
      <c r="F47" s="11" t="s">
        <v>25</v>
      </c>
      <c r="G47" s="12"/>
      <c r="H47" s="14"/>
      <c r="I47" s="14"/>
    </row>
    <row r="48" spans="1:9">
      <c r="A48" s="6"/>
      <c r="B48" s="7"/>
      <c r="C48" s="8">
        <v>11</v>
      </c>
      <c r="D48" s="9"/>
      <c r="E48" s="10"/>
      <c r="F48" s="11" t="s">
        <v>25</v>
      </c>
      <c r="G48" s="12"/>
      <c r="H48" s="14"/>
      <c r="I48" s="14"/>
    </row>
    <row r="49" spans="1:9">
      <c r="A49" s="6"/>
      <c r="B49" s="7"/>
      <c r="C49" s="8">
        <v>12</v>
      </c>
      <c r="D49" s="9"/>
      <c r="E49" s="10"/>
      <c r="F49" s="11" t="s">
        <v>25</v>
      </c>
      <c r="G49" s="12"/>
      <c r="H49" s="14"/>
      <c r="I49" s="14"/>
    </row>
    <row r="50" spans="1:9">
      <c r="A50" s="6">
        <v>40758</v>
      </c>
      <c r="B50" s="7"/>
      <c r="C50" s="8">
        <v>13</v>
      </c>
      <c r="D50" s="9"/>
      <c r="E50" s="10">
        <v>70000</v>
      </c>
      <c r="F50" s="11" t="s">
        <v>55</v>
      </c>
      <c r="G50" s="12" t="s">
        <v>44</v>
      </c>
      <c r="H50" s="14"/>
      <c r="I50" s="14"/>
    </row>
    <row r="51" spans="1:9">
      <c r="A51" s="6"/>
      <c r="B51" s="7"/>
      <c r="C51" s="8">
        <v>14</v>
      </c>
      <c r="D51" s="9"/>
      <c r="E51" s="10">
        <v>0</v>
      </c>
      <c r="F51" s="11" t="s">
        <v>25</v>
      </c>
      <c r="G51" s="12"/>
      <c r="H51" s="14"/>
      <c r="I51" s="14"/>
    </row>
    <row r="52" spans="1:9">
      <c r="A52" s="6">
        <v>40758</v>
      </c>
      <c r="B52" s="7"/>
      <c r="C52" s="8">
        <v>15</v>
      </c>
      <c r="D52" s="9"/>
      <c r="E52" s="10">
        <v>176062.16</v>
      </c>
      <c r="F52" s="11" t="s">
        <v>42</v>
      </c>
      <c r="G52" s="11" t="s">
        <v>41</v>
      </c>
      <c r="H52" s="14"/>
      <c r="I52" s="14"/>
    </row>
    <row r="53" spans="1:9">
      <c r="A53" s="6"/>
      <c r="B53" s="7"/>
      <c r="C53" s="8">
        <v>16</v>
      </c>
      <c r="D53" s="9"/>
      <c r="E53" s="10">
        <v>0</v>
      </c>
      <c r="F53" s="11" t="s">
        <v>25</v>
      </c>
      <c r="G53" s="12"/>
      <c r="H53" s="14"/>
      <c r="I53" s="14"/>
    </row>
    <row r="54" spans="1:9">
      <c r="A54" s="6"/>
      <c r="B54" s="7"/>
      <c r="C54" s="8">
        <v>17</v>
      </c>
      <c r="D54" s="9"/>
      <c r="E54" s="10">
        <v>0</v>
      </c>
      <c r="F54" s="11" t="s">
        <v>25</v>
      </c>
      <c r="G54" s="12"/>
      <c r="H54" s="14"/>
      <c r="I54" s="14"/>
    </row>
    <row r="55" spans="1:9">
      <c r="A55" s="6"/>
      <c r="B55" s="7"/>
      <c r="C55" s="8">
        <v>18</v>
      </c>
      <c r="D55" s="9"/>
      <c r="E55" s="10">
        <v>0</v>
      </c>
      <c r="F55" s="11" t="s">
        <v>25</v>
      </c>
      <c r="G55" s="12"/>
      <c r="H55" s="14"/>
      <c r="I55" s="14"/>
    </row>
    <row r="56" spans="1:9">
      <c r="A56" s="6"/>
      <c r="B56" s="7"/>
      <c r="C56" s="8">
        <v>19</v>
      </c>
      <c r="D56" s="9"/>
      <c r="E56" s="10">
        <v>0</v>
      </c>
      <c r="F56" s="11" t="s">
        <v>25</v>
      </c>
      <c r="G56" s="12"/>
      <c r="H56" s="14"/>
      <c r="I56" s="14"/>
    </row>
    <row r="57" spans="1:9">
      <c r="A57" s="6"/>
      <c r="B57" s="7"/>
      <c r="C57" s="8">
        <v>20</v>
      </c>
      <c r="D57" s="9"/>
      <c r="E57" s="10">
        <v>284829.38</v>
      </c>
      <c r="F57" s="11" t="s">
        <v>43</v>
      </c>
      <c r="G57" s="12" t="s">
        <v>41</v>
      </c>
      <c r="H57" s="14"/>
      <c r="I57" s="14"/>
    </row>
    <row r="58" spans="1:9">
      <c r="A58" s="6"/>
      <c r="B58" s="7"/>
      <c r="C58" s="8">
        <v>21</v>
      </c>
      <c r="D58" s="9"/>
      <c r="E58" s="10"/>
      <c r="F58" s="11" t="s">
        <v>25</v>
      </c>
      <c r="G58" s="12"/>
      <c r="H58" s="14"/>
      <c r="I58" s="14"/>
    </row>
    <row r="59" spans="1:9">
      <c r="A59" s="6"/>
      <c r="B59" s="7"/>
      <c r="C59" s="8">
        <v>22</v>
      </c>
      <c r="D59" s="9"/>
      <c r="E59" s="10"/>
      <c r="F59" s="11" t="s">
        <v>25</v>
      </c>
      <c r="G59" s="12"/>
      <c r="H59" s="14"/>
      <c r="I59" s="14"/>
    </row>
    <row r="60" spans="1:9">
      <c r="A60" s="6"/>
      <c r="B60" s="7"/>
      <c r="C60" s="8">
        <v>23</v>
      </c>
      <c r="D60" s="9"/>
      <c r="E60" s="10"/>
      <c r="F60" s="11" t="s">
        <v>25</v>
      </c>
      <c r="G60" s="12"/>
      <c r="H60" s="14"/>
      <c r="I60" s="14"/>
    </row>
    <row r="61" spans="1:9">
      <c r="A61" s="6"/>
      <c r="B61" s="7"/>
      <c r="C61" s="8">
        <v>24</v>
      </c>
      <c r="D61" s="9"/>
      <c r="E61" s="10"/>
      <c r="F61" s="11" t="s">
        <v>25</v>
      </c>
      <c r="G61" s="12"/>
      <c r="H61" s="14"/>
      <c r="I61" s="14"/>
    </row>
    <row r="62" spans="1:9">
      <c r="A62" s="6"/>
      <c r="B62" s="7"/>
      <c r="C62" s="8">
        <v>25</v>
      </c>
      <c r="D62" s="9"/>
      <c r="E62" s="10"/>
      <c r="F62" s="11" t="s">
        <v>25</v>
      </c>
      <c r="G62" s="12"/>
      <c r="H62" s="14"/>
      <c r="I62" s="14"/>
    </row>
    <row r="63" spans="1:9">
      <c r="A63" s="6">
        <v>40774</v>
      </c>
      <c r="B63" s="7"/>
      <c r="C63" s="8">
        <v>26</v>
      </c>
      <c r="D63" s="9"/>
      <c r="E63" s="10">
        <v>40000</v>
      </c>
      <c r="F63" s="11" t="s">
        <v>51</v>
      </c>
      <c r="G63" s="12" t="s">
        <v>44</v>
      </c>
      <c r="H63" s="14"/>
      <c r="I63" s="14"/>
    </row>
    <row r="64" spans="1:9">
      <c r="A64" s="6"/>
      <c r="B64" s="7"/>
      <c r="C64" s="8">
        <v>27</v>
      </c>
      <c r="D64" s="9"/>
      <c r="E64" s="10"/>
      <c r="F64" s="11" t="s">
        <v>25</v>
      </c>
      <c r="G64" s="12"/>
      <c r="H64" s="14"/>
      <c r="I64" s="14"/>
    </row>
    <row r="65" spans="1:9">
      <c r="A65" s="6"/>
      <c r="B65" s="7"/>
      <c r="C65" s="8">
        <v>28</v>
      </c>
      <c r="D65" s="9"/>
      <c r="E65" s="10"/>
      <c r="F65" s="11" t="s">
        <v>25</v>
      </c>
      <c r="G65" s="12"/>
      <c r="H65" s="14"/>
      <c r="I65" s="14"/>
    </row>
    <row r="66" spans="1:9">
      <c r="A66" s="6"/>
      <c r="B66" s="7"/>
      <c r="C66" s="8"/>
      <c r="D66" s="9"/>
      <c r="E66" s="10"/>
      <c r="F66" s="11"/>
      <c r="G66" s="12"/>
      <c r="H66" s="14"/>
      <c r="I66" s="14"/>
    </row>
    <row r="67" spans="1:9">
      <c r="A67" s="6"/>
      <c r="B67" s="7"/>
      <c r="C67" s="8"/>
      <c r="D67" s="9"/>
      <c r="E67" s="10"/>
      <c r="F67" s="11"/>
      <c r="G67" s="12"/>
      <c r="H67" s="14"/>
      <c r="I67" s="14"/>
    </row>
    <row r="68" spans="1:9">
      <c r="A68" s="13"/>
      <c r="B68" s="14"/>
      <c r="C68" s="14"/>
      <c r="D68" s="14">
        <v>0</v>
      </c>
      <c r="E68" s="15">
        <f>SUM(E47:E64)</f>
        <v>570891.54</v>
      </c>
      <c r="F68" s="14"/>
      <c r="G68" s="16"/>
    </row>
    <row r="69" spans="1:9">
      <c r="A69" s="13"/>
      <c r="B69" s="14"/>
      <c r="C69" s="14"/>
      <c r="D69" s="14"/>
      <c r="E69" s="15"/>
      <c r="F69" s="14"/>
      <c r="G69" s="16"/>
    </row>
    <row r="70" spans="1:9" ht="12.75" thickBot="1">
      <c r="A70" s="17"/>
      <c r="B70" s="18"/>
      <c r="C70" s="18"/>
      <c r="D70" s="18"/>
      <c r="E70" s="19"/>
      <c r="F70" s="18"/>
      <c r="G70" s="20"/>
    </row>
    <row r="71" spans="1:9">
      <c r="E71" s="27"/>
    </row>
    <row r="72" spans="1:9">
      <c r="E72" s="27"/>
    </row>
    <row r="73" spans="1:9">
      <c r="E73" s="27"/>
    </row>
    <row r="74" spans="1:9">
      <c r="E74" s="27"/>
    </row>
    <row r="75" spans="1:9">
      <c r="E75" s="27"/>
    </row>
    <row r="76" spans="1:9">
      <c r="E76" s="27"/>
    </row>
    <row r="77" spans="1:9">
      <c r="A77" s="14"/>
      <c r="B77" s="14"/>
      <c r="C77" s="14"/>
      <c r="D77" s="14"/>
      <c r="E77" s="15"/>
      <c r="F77" s="14"/>
      <c r="G77" s="14"/>
      <c r="H77" s="14"/>
      <c r="I77" s="14"/>
    </row>
    <row r="78" spans="1:9">
      <c r="A78" s="14"/>
      <c r="B78" s="14"/>
      <c r="C78" s="14"/>
      <c r="D78" s="14"/>
      <c r="E78" s="32"/>
      <c r="F78" s="14"/>
      <c r="G78" s="14"/>
      <c r="H78" s="14"/>
      <c r="I78" s="14"/>
    </row>
    <row r="79" spans="1:9">
      <c r="A79" s="78" t="s">
        <v>28</v>
      </c>
      <c r="B79" s="78"/>
      <c r="C79" s="78"/>
      <c r="D79" s="78"/>
      <c r="E79" s="78"/>
      <c r="F79" s="78"/>
      <c r="G79" s="78"/>
      <c r="H79" s="78"/>
      <c r="I79" s="78"/>
    </row>
    <row r="80" spans="1:9">
      <c r="A80" s="79" t="s">
        <v>29</v>
      </c>
      <c r="B80" s="79"/>
      <c r="C80" s="79"/>
      <c r="D80" s="79"/>
      <c r="E80" s="79"/>
      <c r="F80" s="79"/>
      <c r="G80" s="79"/>
      <c r="H80" s="79"/>
      <c r="I80" s="79"/>
    </row>
    <row r="81" spans="1:9">
      <c r="A81" s="79" t="s">
        <v>22</v>
      </c>
      <c r="B81" s="79"/>
      <c r="C81" s="79"/>
      <c r="D81" s="79"/>
      <c r="E81" s="79"/>
      <c r="F81" s="79"/>
      <c r="G81" s="79"/>
      <c r="H81" s="79"/>
      <c r="I81" s="79"/>
    </row>
    <row r="86" spans="1:9" ht="12.75" thickBot="1">
      <c r="A86" s="80" t="s">
        <v>52</v>
      </c>
      <c r="B86" s="80"/>
      <c r="C86" s="80"/>
    </row>
    <row r="87" spans="1:9">
      <c r="A87" s="43"/>
      <c r="B87" s="2"/>
      <c r="C87" s="2"/>
      <c r="D87" s="2"/>
      <c r="E87" s="2"/>
      <c r="F87" s="2"/>
      <c r="G87" s="44"/>
    </row>
    <row r="88" spans="1:9">
      <c r="A88" s="13"/>
      <c r="B88" s="14"/>
      <c r="C88" s="14"/>
      <c r="D88" s="14"/>
      <c r="E88" s="14"/>
      <c r="F88" s="14"/>
      <c r="G88" s="16"/>
    </row>
    <row r="89" spans="1:9">
      <c r="A89" s="13"/>
      <c r="B89" s="14"/>
      <c r="C89" s="14"/>
      <c r="D89" s="14"/>
      <c r="E89" s="14"/>
      <c r="F89" s="14"/>
      <c r="G89" s="16"/>
    </row>
    <row r="90" spans="1:9">
      <c r="A90" s="13"/>
      <c r="B90" s="14"/>
      <c r="C90" s="14"/>
      <c r="D90" s="14"/>
      <c r="E90" s="14"/>
      <c r="F90" s="14"/>
      <c r="G90" s="16"/>
    </row>
    <row r="91" spans="1:9">
      <c r="A91" s="13"/>
      <c r="B91" s="14"/>
      <c r="C91" s="14"/>
      <c r="D91" s="14"/>
      <c r="E91" s="14"/>
      <c r="F91" s="14"/>
      <c r="G91" s="16"/>
    </row>
    <row r="92" spans="1:9">
      <c r="A92" s="13"/>
      <c r="B92" s="14"/>
      <c r="C92" s="14"/>
      <c r="D92" s="14"/>
      <c r="E92" s="14"/>
      <c r="F92" s="14"/>
      <c r="G92" s="16"/>
    </row>
    <row r="93" spans="1:9">
      <c r="A93" s="81" t="s">
        <v>135</v>
      </c>
      <c r="B93" s="82"/>
      <c r="C93" s="82"/>
      <c r="D93" s="82"/>
      <c r="E93" s="82"/>
      <c r="F93" s="82"/>
      <c r="G93" s="83"/>
    </row>
    <row r="94" spans="1:9">
      <c r="A94" s="13"/>
      <c r="B94" s="14"/>
      <c r="C94" s="14"/>
      <c r="D94" s="14"/>
      <c r="E94" s="14"/>
      <c r="F94" s="14"/>
      <c r="G94" s="16"/>
    </row>
    <row r="95" spans="1:9">
      <c r="A95" s="47" t="s">
        <v>16</v>
      </c>
      <c r="B95" s="14"/>
      <c r="C95" s="45" t="s">
        <v>17</v>
      </c>
      <c r="D95" s="14"/>
      <c r="E95" s="46" t="s">
        <v>18</v>
      </c>
      <c r="F95" s="45" t="s">
        <v>19</v>
      </c>
      <c r="G95" s="48" t="s">
        <v>20</v>
      </c>
    </row>
    <row r="96" spans="1:9">
      <c r="A96" s="6">
        <v>40787</v>
      </c>
      <c r="B96" s="7"/>
      <c r="C96" s="8">
        <v>29</v>
      </c>
      <c r="D96" s="9"/>
      <c r="E96" s="10">
        <v>2106.54</v>
      </c>
      <c r="F96" s="11" t="s">
        <v>53</v>
      </c>
      <c r="G96" s="12" t="s">
        <v>54</v>
      </c>
      <c r="H96" s="14"/>
      <c r="I96" s="14"/>
    </row>
    <row r="97" spans="1:9">
      <c r="A97" s="6"/>
      <c r="B97" s="7"/>
      <c r="C97" s="8">
        <v>30</v>
      </c>
      <c r="D97" s="9"/>
      <c r="E97" s="10"/>
      <c r="F97" s="11" t="s">
        <v>25</v>
      </c>
      <c r="G97" s="12"/>
      <c r="H97" s="14"/>
      <c r="I97" s="14"/>
    </row>
    <row r="98" spans="1:9">
      <c r="A98" s="6"/>
      <c r="B98" s="7"/>
      <c r="C98" s="8"/>
      <c r="D98" s="9"/>
      <c r="E98" s="10"/>
      <c r="F98" s="11"/>
      <c r="G98" s="12"/>
      <c r="H98" s="14"/>
      <c r="I98" s="14"/>
    </row>
    <row r="99" spans="1:9">
      <c r="A99" s="13"/>
      <c r="B99" s="14"/>
      <c r="C99" s="14"/>
      <c r="D99" s="14">
        <v>0</v>
      </c>
      <c r="E99" s="15">
        <f>SUM(E96:E97)</f>
        <v>2106.54</v>
      </c>
      <c r="F99" s="14"/>
      <c r="G99" s="16"/>
    </row>
    <row r="100" spans="1:9">
      <c r="A100" s="13"/>
      <c r="B100" s="14"/>
      <c r="C100" s="14"/>
      <c r="D100" s="14"/>
      <c r="E100" s="15"/>
      <c r="F100" s="14"/>
      <c r="G100" s="16"/>
    </row>
    <row r="101" spans="1:9">
      <c r="A101" s="13"/>
      <c r="B101" s="14"/>
      <c r="C101" s="14"/>
      <c r="D101" s="14"/>
      <c r="E101" s="15"/>
      <c r="F101" s="14"/>
      <c r="G101" s="16"/>
    </row>
    <row r="102" spans="1:9">
      <c r="A102" s="13"/>
      <c r="B102" s="14"/>
      <c r="C102" s="14"/>
      <c r="D102" s="14"/>
      <c r="E102" s="15"/>
      <c r="F102" s="14"/>
      <c r="G102" s="16"/>
    </row>
    <row r="103" spans="1:9">
      <c r="A103" s="13"/>
      <c r="B103" s="14"/>
      <c r="C103" s="14"/>
      <c r="D103" s="14"/>
      <c r="E103" s="15"/>
      <c r="F103" s="14"/>
      <c r="G103" s="16"/>
      <c r="H103" s="14"/>
      <c r="I103" s="14"/>
    </row>
    <row r="104" spans="1:9">
      <c r="A104" s="13"/>
      <c r="B104" s="14"/>
      <c r="C104" s="14"/>
      <c r="D104" s="14"/>
      <c r="E104" s="32"/>
      <c r="F104" s="14"/>
      <c r="G104" s="16"/>
      <c r="H104" s="14"/>
      <c r="I104" s="14"/>
    </row>
    <row r="105" spans="1:9">
      <c r="A105" s="13" t="s">
        <v>100</v>
      </c>
      <c r="B105" s="14"/>
      <c r="C105" s="14"/>
      <c r="D105" s="14"/>
      <c r="E105" s="14"/>
      <c r="F105" s="14"/>
      <c r="G105" s="41" t="s">
        <v>103</v>
      </c>
    </row>
    <row r="106" spans="1:9">
      <c r="A106" s="13" t="s">
        <v>29</v>
      </c>
      <c r="B106" s="14"/>
      <c r="C106" s="14"/>
      <c r="D106" s="14"/>
      <c r="E106" s="14"/>
      <c r="F106" s="14"/>
      <c r="G106" s="41" t="s">
        <v>101</v>
      </c>
    </row>
    <row r="107" spans="1:9">
      <c r="A107" s="13" t="s">
        <v>22</v>
      </c>
      <c r="B107" s="14"/>
      <c r="C107" s="14"/>
      <c r="D107" s="14"/>
      <c r="E107" s="14"/>
      <c r="F107" s="14"/>
      <c r="G107" s="41" t="s">
        <v>102</v>
      </c>
    </row>
    <row r="108" spans="1:9" ht="12.75" thickBot="1">
      <c r="A108" s="17"/>
      <c r="B108" s="18"/>
      <c r="C108" s="18"/>
      <c r="D108" s="18"/>
      <c r="E108" s="18"/>
      <c r="F108" s="18"/>
      <c r="G108" s="20"/>
    </row>
  </sheetData>
  <mergeCells count="12">
    <mergeCell ref="A8:G8"/>
    <mergeCell ref="A32:I32"/>
    <mergeCell ref="A33:I33"/>
    <mergeCell ref="A34:I34"/>
    <mergeCell ref="A2:C2"/>
    <mergeCell ref="A86:C86"/>
    <mergeCell ref="A93:G93"/>
    <mergeCell ref="A38:C38"/>
    <mergeCell ref="A44:G44"/>
    <mergeCell ref="A79:I79"/>
    <mergeCell ref="A80:I80"/>
    <mergeCell ref="A81:I81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24"/>
  <sheetViews>
    <sheetView workbookViewId="0">
      <selection activeCell="B132" sqref="B132"/>
    </sheetView>
  </sheetViews>
  <sheetFormatPr baseColWidth="10" defaultRowHeight="12"/>
  <cols>
    <col min="1" max="1" width="10.5703125" style="21" bestFit="1" customWidth="1"/>
    <col min="2" max="2" width="10.7109375" style="21" bestFit="1" customWidth="1"/>
    <col min="3" max="3" width="8.42578125" style="21" hidden="1" customWidth="1"/>
    <col min="4" max="4" width="37.42578125" style="21" bestFit="1" customWidth="1"/>
    <col min="5" max="5" width="5.85546875" style="21" hidden="1" customWidth="1"/>
    <col min="6" max="6" width="45.28515625" style="21" customWidth="1"/>
    <col min="7" max="7" width="14.42578125" style="21" bestFit="1" customWidth="1"/>
    <col min="8" max="16384" width="11.42578125" style="21"/>
  </cols>
  <sheetData>
    <row r="2" spans="1:7">
      <c r="B2" s="80" t="s">
        <v>38</v>
      </c>
      <c r="C2" s="80"/>
      <c r="D2" s="80"/>
    </row>
    <row r="5" spans="1:7">
      <c r="E5" s="84"/>
      <c r="F5" s="84"/>
      <c r="G5" s="84"/>
    </row>
    <row r="7" spans="1:7">
      <c r="B7" s="77" t="s">
        <v>24</v>
      </c>
      <c r="C7" s="77"/>
      <c r="D7" s="77"/>
      <c r="E7" s="77"/>
      <c r="F7" s="77"/>
      <c r="G7" s="77"/>
    </row>
    <row r="8" spans="1:7" ht="12.75" thickBot="1"/>
    <row r="9" spans="1:7">
      <c r="A9" s="3" t="s">
        <v>17</v>
      </c>
      <c r="B9" s="1" t="s">
        <v>16</v>
      </c>
      <c r="D9" s="5" t="s">
        <v>20</v>
      </c>
      <c r="F9" s="3" t="s">
        <v>19</v>
      </c>
      <c r="G9" s="4" t="s">
        <v>18</v>
      </c>
    </row>
    <row r="10" spans="1:7" s="26" customFormat="1">
      <c r="A10" s="34" t="s">
        <v>60</v>
      </c>
      <c r="B10" s="33">
        <v>40728</v>
      </c>
      <c r="D10" s="30" t="s">
        <v>46</v>
      </c>
      <c r="F10" s="11" t="s">
        <v>61</v>
      </c>
      <c r="G10" s="35">
        <v>7562899.2999999998</v>
      </c>
    </row>
    <row r="11" spans="1:7" s="26" customFormat="1">
      <c r="A11" s="34" t="s">
        <v>62</v>
      </c>
      <c r="B11" s="33">
        <v>40729</v>
      </c>
      <c r="D11" s="30" t="s">
        <v>64</v>
      </c>
      <c r="F11" s="11" t="s">
        <v>63</v>
      </c>
      <c r="G11" s="35">
        <v>12935026.640000001</v>
      </c>
    </row>
    <row r="12" spans="1:7" s="14" customFormat="1">
      <c r="A12" s="8">
        <v>1</v>
      </c>
      <c r="B12" s="28"/>
      <c r="C12" s="7"/>
      <c r="D12" s="30"/>
      <c r="E12" s="9"/>
      <c r="F12" s="11" t="s">
        <v>25</v>
      </c>
      <c r="G12" s="10">
        <v>0</v>
      </c>
    </row>
    <row r="13" spans="1:7" s="14" customFormat="1">
      <c r="A13" s="8">
        <v>2</v>
      </c>
      <c r="B13" s="28"/>
      <c r="C13" s="7"/>
      <c r="D13" s="30"/>
      <c r="E13" s="9"/>
      <c r="F13" s="11" t="s">
        <v>25</v>
      </c>
      <c r="G13" s="10">
        <v>0</v>
      </c>
    </row>
    <row r="14" spans="1:7" s="14" customFormat="1">
      <c r="A14" s="8">
        <v>3</v>
      </c>
      <c r="B14" s="28"/>
      <c r="C14" s="7"/>
      <c r="D14" s="30"/>
      <c r="E14" s="9"/>
      <c r="F14" s="11" t="s">
        <v>25</v>
      </c>
      <c r="G14" s="10">
        <v>0</v>
      </c>
    </row>
    <row r="15" spans="1:7" s="14" customFormat="1">
      <c r="A15" s="8">
        <v>4</v>
      </c>
      <c r="B15" s="28"/>
      <c r="C15" s="7"/>
      <c r="D15" s="30"/>
      <c r="E15" s="9"/>
      <c r="F15" s="11" t="s">
        <v>25</v>
      </c>
      <c r="G15" s="10">
        <v>0</v>
      </c>
    </row>
    <row r="16" spans="1:7" s="14" customFormat="1">
      <c r="A16" s="8">
        <v>5</v>
      </c>
      <c r="B16" s="28"/>
      <c r="C16" s="7"/>
      <c r="D16" s="30"/>
      <c r="E16" s="9"/>
      <c r="F16" s="11" t="s">
        <v>25</v>
      </c>
      <c r="G16" s="10">
        <v>0</v>
      </c>
    </row>
    <row r="17" spans="1:9" s="14" customFormat="1">
      <c r="A17" s="8">
        <v>6</v>
      </c>
      <c r="B17" s="28">
        <v>40752</v>
      </c>
      <c r="C17" s="7"/>
      <c r="D17" s="30" t="s">
        <v>46</v>
      </c>
      <c r="E17" s="9"/>
      <c r="F17" s="11" t="s">
        <v>45</v>
      </c>
      <c r="G17" s="10">
        <v>196367.16</v>
      </c>
    </row>
    <row r="18" spans="1:9" s="14" customFormat="1">
      <c r="A18" s="8">
        <v>7</v>
      </c>
      <c r="B18" s="28"/>
      <c r="C18" s="7"/>
      <c r="D18" s="30"/>
      <c r="E18" s="9"/>
      <c r="F18" s="11" t="s">
        <v>25</v>
      </c>
      <c r="G18" s="10">
        <v>0</v>
      </c>
    </row>
    <row r="19" spans="1:9" s="14" customFormat="1">
      <c r="A19" s="8">
        <v>8</v>
      </c>
      <c r="B19" s="28"/>
      <c r="C19" s="7"/>
      <c r="D19" s="30"/>
      <c r="E19" s="9"/>
      <c r="F19" s="11" t="s">
        <v>25</v>
      </c>
      <c r="G19" s="10">
        <v>0</v>
      </c>
    </row>
    <row r="20" spans="1:9" s="14" customFormat="1">
      <c r="A20" s="8">
        <v>9</v>
      </c>
      <c r="B20" s="28"/>
      <c r="C20" s="7"/>
      <c r="D20" s="30"/>
      <c r="E20" s="9"/>
      <c r="F20" s="11" t="s">
        <v>25</v>
      </c>
      <c r="G20" s="10">
        <v>0</v>
      </c>
    </row>
    <row r="21" spans="1:9" s="14" customFormat="1">
      <c r="A21" s="8">
        <v>10</v>
      </c>
      <c r="B21" s="28"/>
      <c r="C21" s="7"/>
      <c r="D21" s="30"/>
      <c r="E21" s="9"/>
      <c r="F21" s="11" t="s">
        <v>25</v>
      </c>
      <c r="G21" s="10">
        <v>0</v>
      </c>
    </row>
    <row r="22" spans="1:9" s="14" customFormat="1">
      <c r="A22" s="8">
        <v>11</v>
      </c>
      <c r="B22" s="28"/>
      <c r="C22" s="7"/>
      <c r="D22" s="30"/>
      <c r="E22" s="9"/>
      <c r="F22" s="11" t="s">
        <v>25</v>
      </c>
      <c r="G22" s="10">
        <v>0</v>
      </c>
    </row>
    <row r="23" spans="1:9" s="14" customFormat="1">
      <c r="A23" s="8">
        <v>12</v>
      </c>
      <c r="B23" s="28"/>
      <c r="C23" s="7"/>
      <c r="D23" s="30"/>
      <c r="E23" s="9"/>
      <c r="F23" s="11" t="s">
        <v>25</v>
      </c>
      <c r="G23" s="10">
        <v>0</v>
      </c>
    </row>
    <row r="24" spans="1:9" s="14" customFormat="1">
      <c r="A24" s="8"/>
      <c r="B24" s="28"/>
      <c r="C24" s="7"/>
      <c r="D24" s="30"/>
      <c r="E24" s="9"/>
      <c r="F24" s="11"/>
      <c r="G24" s="29"/>
    </row>
    <row r="25" spans="1:9" s="14" customFormat="1">
      <c r="A25" s="8"/>
      <c r="B25" s="28"/>
      <c r="C25" s="7"/>
      <c r="D25" s="30"/>
      <c r="E25" s="9"/>
      <c r="F25" s="11"/>
      <c r="G25" s="29"/>
    </row>
    <row r="26" spans="1:9">
      <c r="E26" s="21">
        <v>0</v>
      </c>
      <c r="G26" s="27">
        <f>SUM(G10:G25)</f>
        <v>20694293.100000001</v>
      </c>
    </row>
    <row r="27" spans="1:9">
      <c r="G27" s="31"/>
    </row>
    <row r="30" spans="1:9">
      <c r="B30" s="78" t="s">
        <v>28</v>
      </c>
      <c r="C30" s="78"/>
      <c r="D30" s="78"/>
      <c r="E30" s="78"/>
      <c r="F30" s="78"/>
      <c r="G30" s="78"/>
      <c r="H30" s="78"/>
      <c r="I30" s="78"/>
    </row>
    <row r="31" spans="1:9">
      <c r="B31" s="79" t="s">
        <v>29</v>
      </c>
      <c r="C31" s="79"/>
      <c r="D31" s="79"/>
      <c r="E31" s="79"/>
      <c r="F31" s="79"/>
      <c r="G31" s="79"/>
      <c r="H31" s="79"/>
      <c r="I31" s="79"/>
    </row>
    <row r="32" spans="1:9">
      <c r="B32" s="79" t="s">
        <v>22</v>
      </c>
      <c r="C32" s="79"/>
      <c r="D32" s="79"/>
      <c r="E32" s="79"/>
      <c r="F32" s="79"/>
      <c r="G32" s="79"/>
      <c r="H32" s="79"/>
      <c r="I32" s="79"/>
    </row>
    <row r="38" spans="1:7">
      <c r="B38" s="80" t="s">
        <v>39</v>
      </c>
      <c r="C38" s="80"/>
      <c r="D38" s="80"/>
    </row>
    <row r="41" spans="1:7">
      <c r="E41" s="84"/>
      <c r="F41" s="84"/>
      <c r="G41" s="84"/>
    </row>
    <row r="43" spans="1:7">
      <c r="B43" s="77" t="s">
        <v>50</v>
      </c>
      <c r="C43" s="77"/>
      <c r="D43" s="77"/>
      <c r="E43" s="77"/>
      <c r="F43" s="77"/>
      <c r="G43" s="77"/>
    </row>
    <row r="44" spans="1:7" ht="12.75" thickBot="1"/>
    <row r="45" spans="1:7">
      <c r="A45" s="3" t="s">
        <v>17</v>
      </c>
      <c r="B45" s="1" t="s">
        <v>16</v>
      </c>
      <c r="D45" s="5" t="s">
        <v>20</v>
      </c>
      <c r="F45" s="3" t="s">
        <v>19</v>
      </c>
      <c r="G45" s="4" t="s">
        <v>18</v>
      </c>
    </row>
    <row r="46" spans="1:7" s="14" customFormat="1">
      <c r="A46" s="8">
        <v>13</v>
      </c>
      <c r="B46" s="28"/>
      <c r="C46" s="7"/>
      <c r="D46" s="30"/>
      <c r="E46" s="9"/>
      <c r="F46" s="11" t="s">
        <v>25</v>
      </c>
      <c r="G46" s="10">
        <v>0</v>
      </c>
    </row>
    <row r="47" spans="1:7" s="14" customFormat="1">
      <c r="A47" s="8">
        <v>14</v>
      </c>
      <c r="B47" s="28"/>
      <c r="C47" s="7"/>
      <c r="D47" s="30"/>
      <c r="E47" s="9"/>
      <c r="F47" s="11" t="s">
        <v>25</v>
      </c>
      <c r="G47" s="10">
        <v>0</v>
      </c>
    </row>
    <row r="48" spans="1:7" s="14" customFormat="1">
      <c r="A48" s="8">
        <v>15</v>
      </c>
      <c r="B48" s="28">
        <v>40778</v>
      </c>
      <c r="C48" s="7"/>
      <c r="D48" s="30" t="s">
        <v>57</v>
      </c>
      <c r="E48" s="9"/>
      <c r="F48" s="11" t="s">
        <v>56</v>
      </c>
      <c r="G48" s="10">
        <v>875393.26</v>
      </c>
    </row>
    <row r="49" spans="1:9" s="14" customFormat="1">
      <c r="A49" s="8">
        <v>16</v>
      </c>
      <c r="B49" s="28"/>
      <c r="C49" s="7"/>
      <c r="D49" s="30"/>
      <c r="E49" s="9"/>
      <c r="F49" s="11" t="s">
        <v>25</v>
      </c>
      <c r="G49" s="10">
        <v>0</v>
      </c>
    </row>
    <row r="50" spans="1:9" s="14" customFormat="1">
      <c r="A50" s="8">
        <v>17</v>
      </c>
      <c r="B50" s="28"/>
      <c r="C50" s="7"/>
      <c r="D50" s="30"/>
      <c r="E50" s="9"/>
      <c r="F50" s="11" t="s">
        <v>25</v>
      </c>
      <c r="G50" s="10">
        <v>0</v>
      </c>
    </row>
    <row r="51" spans="1:9" s="14" customFormat="1">
      <c r="A51" s="8">
        <v>18</v>
      </c>
      <c r="B51" s="28"/>
      <c r="C51" s="7"/>
      <c r="D51" s="30"/>
      <c r="E51" s="9"/>
      <c r="F51" s="11" t="s">
        <v>25</v>
      </c>
      <c r="G51" s="10">
        <v>0</v>
      </c>
    </row>
    <row r="52" spans="1:9" s="14" customFormat="1">
      <c r="A52" s="8">
        <v>19</v>
      </c>
      <c r="B52" s="28">
        <v>40778</v>
      </c>
      <c r="C52" s="7"/>
      <c r="D52" s="30" t="s">
        <v>59</v>
      </c>
      <c r="E52" s="9"/>
      <c r="F52" s="11" t="s">
        <v>58</v>
      </c>
      <c r="G52" s="10">
        <v>824697.46</v>
      </c>
    </row>
    <row r="53" spans="1:9" s="14" customFormat="1">
      <c r="A53" s="8">
        <v>20</v>
      </c>
      <c r="B53" s="28"/>
      <c r="C53" s="7"/>
      <c r="D53" s="30"/>
      <c r="E53" s="9"/>
      <c r="F53" s="11" t="s">
        <v>25</v>
      </c>
      <c r="G53" s="10">
        <v>0</v>
      </c>
    </row>
    <row r="54" spans="1:9" s="14" customFormat="1">
      <c r="A54" s="8">
        <v>21</v>
      </c>
      <c r="B54" s="28"/>
      <c r="C54" s="7"/>
      <c r="D54" s="30"/>
      <c r="E54" s="9"/>
      <c r="F54" s="11" t="s">
        <v>25</v>
      </c>
      <c r="G54" s="10">
        <v>0</v>
      </c>
    </row>
    <row r="55" spans="1:9" s="14" customFormat="1">
      <c r="A55" s="8"/>
      <c r="B55" s="28"/>
      <c r="C55" s="7"/>
      <c r="D55" s="30"/>
      <c r="E55" s="9"/>
      <c r="F55" s="11"/>
      <c r="G55" s="10">
        <v>0</v>
      </c>
    </row>
    <row r="56" spans="1:9" s="14" customFormat="1">
      <c r="A56" s="8"/>
      <c r="B56" s="28"/>
      <c r="C56" s="7"/>
      <c r="D56" s="30"/>
      <c r="E56" s="9"/>
      <c r="F56" s="11"/>
      <c r="G56" s="10">
        <v>0</v>
      </c>
    </row>
    <row r="57" spans="1:9" s="14" customFormat="1">
      <c r="A57" s="8"/>
      <c r="B57" s="28"/>
      <c r="C57" s="7"/>
      <c r="D57" s="30"/>
      <c r="E57" s="9"/>
      <c r="F57" s="11"/>
      <c r="G57" s="10">
        <v>0</v>
      </c>
    </row>
    <row r="58" spans="1:9" s="14" customFormat="1">
      <c r="A58" s="8"/>
      <c r="B58" s="28"/>
      <c r="C58" s="7"/>
      <c r="D58" s="30"/>
      <c r="E58" s="9"/>
      <c r="F58" s="11"/>
      <c r="G58" s="29"/>
    </row>
    <row r="59" spans="1:9" s="14" customFormat="1">
      <c r="A59" s="8"/>
      <c r="B59" s="28"/>
      <c r="C59" s="7"/>
      <c r="D59" s="30"/>
      <c r="E59" s="9"/>
      <c r="F59" s="11"/>
      <c r="G59" s="29"/>
    </row>
    <row r="60" spans="1:9">
      <c r="E60" s="21">
        <v>0</v>
      </c>
      <c r="G60" s="27">
        <f>SUM(G46:G59)</f>
        <v>1700090.72</v>
      </c>
    </row>
    <row r="61" spans="1:9">
      <c r="G61" s="31"/>
    </row>
    <row r="64" spans="1:9">
      <c r="B64" s="78" t="s">
        <v>28</v>
      </c>
      <c r="C64" s="78"/>
      <c r="D64" s="78"/>
      <c r="E64" s="78"/>
      <c r="F64" s="78"/>
      <c r="G64" s="78"/>
      <c r="H64" s="78"/>
      <c r="I64" s="78"/>
    </row>
    <row r="65" spans="1:9">
      <c r="B65" s="79" t="s">
        <v>29</v>
      </c>
      <c r="C65" s="79"/>
      <c r="D65" s="79"/>
      <c r="E65" s="79"/>
      <c r="F65" s="79"/>
      <c r="G65" s="79"/>
      <c r="H65" s="79"/>
      <c r="I65" s="79"/>
    </row>
    <row r="66" spans="1:9">
      <c r="B66" s="79" t="s">
        <v>22</v>
      </c>
      <c r="C66" s="79"/>
      <c r="D66" s="79"/>
      <c r="E66" s="79"/>
      <c r="F66" s="79"/>
      <c r="G66" s="79"/>
      <c r="H66" s="79"/>
      <c r="I66" s="79"/>
    </row>
    <row r="69" spans="1:9" ht="12.75" thickBot="1">
      <c r="B69" s="80" t="s">
        <v>52</v>
      </c>
      <c r="C69" s="80"/>
      <c r="D69" s="80"/>
    </row>
    <row r="70" spans="1:9">
      <c r="A70" s="2"/>
      <c r="B70" s="43"/>
      <c r="C70" s="2"/>
      <c r="D70" s="44"/>
      <c r="E70" s="2"/>
      <c r="F70" s="2"/>
      <c r="G70" s="2"/>
    </row>
    <row r="71" spans="1:9">
      <c r="A71" s="14"/>
      <c r="B71" s="13"/>
      <c r="C71" s="14"/>
      <c r="D71" s="16"/>
      <c r="E71" s="14"/>
      <c r="F71" s="14"/>
      <c r="G71" s="14"/>
    </row>
    <row r="72" spans="1:9">
      <c r="A72" s="14"/>
      <c r="B72" s="13"/>
      <c r="C72" s="14"/>
      <c r="D72" s="16"/>
      <c r="E72" s="14"/>
      <c r="F72" s="14"/>
      <c r="G72" s="14"/>
    </row>
    <row r="73" spans="1:9">
      <c r="A73" s="14"/>
      <c r="B73" s="13"/>
      <c r="C73" s="14"/>
      <c r="D73" s="16"/>
      <c r="E73" s="85"/>
      <c r="F73" s="85"/>
      <c r="G73" s="85"/>
    </row>
    <row r="74" spans="1:9">
      <c r="A74" s="14"/>
      <c r="B74" s="13"/>
      <c r="C74" s="14"/>
      <c r="D74" s="16"/>
      <c r="E74" s="14"/>
      <c r="F74" s="14"/>
      <c r="G74" s="14"/>
    </row>
    <row r="75" spans="1:9">
      <c r="B75" s="81" t="s">
        <v>66</v>
      </c>
      <c r="C75" s="82"/>
      <c r="D75" s="82"/>
      <c r="E75" s="82"/>
      <c r="F75" s="82"/>
      <c r="G75" s="82"/>
    </row>
    <row r="76" spans="1:9">
      <c r="A76" s="14"/>
      <c r="B76" s="13"/>
      <c r="C76" s="14"/>
      <c r="D76" s="16"/>
      <c r="E76" s="14"/>
      <c r="F76" s="14"/>
      <c r="G76" s="14"/>
    </row>
    <row r="77" spans="1:9">
      <c r="A77" s="45" t="s">
        <v>17</v>
      </c>
      <c r="B77" s="47" t="s">
        <v>16</v>
      </c>
      <c r="C77" s="14"/>
      <c r="D77" s="48" t="s">
        <v>20</v>
      </c>
      <c r="E77" s="14"/>
      <c r="F77" s="45" t="s">
        <v>19</v>
      </c>
      <c r="G77" s="46" t="s">
        <v>18</v>
      </c>
    </row>
    <row r="78" spans="1:9" s="14" customFormat="1">
      <c r="A78" s="8">
        <v>22</v>
      </c>
      <c r="B78" s="6">
        <v>40787</v>
      </c>
      <c r="C78" s="7"/>
      <c r="D78" s="12" t="s">
        <v>98</v>
      </c>
      <c r="E78" s="9"/>
      <c r="F78" s="11" t="s">
        <v>97</v>
      </c>
      <c r="G78" s="10">
        <v>32943.839999999997</v>
      </c>
    </row>
    <row r="79" spans="1:9" s="14" customFormat="1">
      <c r="A79" s="8">
        <v>23</v>
      </c>
      <c r="B79" s="6">
        <v>40787</v>
      </c>
      <c r="C79" s="7"/>
      <c r="D79" s="12" t="s">
        <v>98</v>
      </c>
      <c r="E79" s="9"/>
      <c r="F79" s="11" t="s">
        <v>99</v>
      </c>
      <c r="G79" s="10">
        <v>35340.54</v>
      </c>
    </row>
    <row r="80" spans="1:9" s="14" customFormat="1">
      <c r="A80" s="8">
        <v>24</v>
      </c>
      <c r="B80" s="6">
        <v>40787</v>
      </c>
      <c r="C80" s="7"/>
      <c r="D80" s="12" t="s">
        <v>68</v>
      </c>
      <c r="E80" s="9"/>
      <c r="F80" s="11" t="s">
        <v>67</v>
      </c>
      <c r="G80" s="10">
        <v>76051.320000000007</v>
      </c>
    </row>
    <row r="81" spans="1:7" s="14" customFormat="1">
      <c r="A81" s="8">
        <v>25</v>
      </c>
      <c r="B81" s="6">
        <v>40793</v>
      </c>
      <c r="C81" s="7"/>
      <c r="D81" s="12" t="s">
        <v>68</v>
      </c>
      <c r="E81" s="9"/>
      <c r="F81" s="11" t="s">
        <v>69</v>
      </c>
      <c r="G81" s="10">
        <v>79157.08</v>
      </c>
    </row>
    <row r="82" spans="1:7" s="14" customFormat="1">
      <c r="A82" s="8">
        <v>26</v>
      </c>
      <c r="B82" s="6">
        <v>40793</v>
      </c>
      <c r="C82" s="7"/>
      <c r="D82" s="12" t="s">
        <v>71</v>
      </c>
      <c r="E82" s="9"/>
      <c r="F82" s="11" t="s">
        <v>70</v>
      </c>
      <c r="G82" s="10">
        <v>1482576.57</v>
      </c>
    </row>
    <row r="83" spans="1:7" s="14" customFormat="1">
      <c r="A83" s="8">
        <v>27</v>
      </c>
      <c r="B83" s="6"/>
      <c r="C83" s="7"/>
      <c r="D83" s="12"/>
      <c r="E83" s="9"/>
      <c r="F83" s="11" t="s">
        <v>21</v>
      </c>
      <c r="G83" s="10"/>
    </row>
    <row r="84" spans="1:7" s="14" customFormat="1">
      <c r="A84" s="8">
        <v>28</v>
      </c>
      <c r="B84" s="6">
        <v>40794</v>
      </c>
      <c r="C84" s="7"/>
      <c r="D84" s="12" t="s">
        <v>57</v>
      </c>
      <c r="E84" s="9"/>
      <c r="F84" s="11" t="s">
        <v>72</v>
      </c>
      <c r="G84" s="10">
        <v>652486.92000000004</v>
      </c>
    </row>
    <row r="85" spans="1:7" s="14" customFormat="1">
      <c r="A85" s="8">
        <v>29</v>
      </c>
      <c r="B85" s="6">
        <v>40800</v>
      </c>
      <c r="C85" s="7"/>
      <c r="D85" s="12" t="s">
        <v>71</v>
      </c>
      <c r="E85" s="9"/>
      <c r="F85" s="11" t="s">
        <v>73</v>
      </c>
      <c r="G85" s="10">
        <v>1191041.07</v>
      </c>
    </row>
    <row r="86" spans="1:7" s="14" customFormat="1">
      <c r="A86" s="8"/>
      <c r="B86" s="6"/>
      <c r="C86" s="7"/>
      <c r="D86" s="12"/>
      <c r="E86" s="9"/>
      <c r="F86" s="11"/>
      <c r="G86" s="29"/>
    </row>
    <row r="87" spans="1:7">
      <c r="A87" s="14"/>
      <c r="B87" s="13"/>
      <c r="C87" s="14"/>
      <c r="D87" s="16"/>
      <c r="E87" s="14">
        <v>0</v>
      </c>
      <c r="F87" s="14"/>
      <c r="G87" s="15">
        <f>SUM(G78:G86)</f>
        <v>3549597.34</v>
      </c>
    </row>
    <row r="88" spans="1:7">
      <c r="A88" s="14"/>
      <c r="B88" s="13"/>
      <c r="C88" s="14"/>
      <c r="D88" s="16"/>
      <c r="E88" s="14"/>
      <c r="F88" s="14"/>
      <c r="G88" s="32"/>
    </row>
    <row r="89" spans="1:7">
      <c r="A89" s="14"/>
      <c r="B89" s="13"/>
      <c r="C89" s="14"/>
      <c r="D89" s="16"/>
      <c r="E89" s="14"/>
      <c r="F89" s="14"/>
      <c r="G89" s="32"/>
    </row>
    <row r="90" spans="1:7">
      <c r="A90" s="14"/>
      <c r="B90" s="13"/>
      <c r="C90" s="14"/>
      <c r="D90" s="16"/>
      <c r="E90" s="14"/>
      <c r="F90" s="14"/>
      <c r="G90" s="32"/>
    </row>
    <row r="91" spans="1:7">
      <c r="A91" s="14"/>
      <c r="B91" s="13"/>
      <c r="C91" s="14"/>
      <c r="D91" s="16"/>
      <c r="E91" s="14"/>
      <c r="F91" s="14"/>
      <c r="G91" s="14"/>
    </row>
    <row r="92" spans="1:7">
      <c r="A92" s="14"/>
      <c r="B92" s="13"/>
      <c r="C92" s="14"/>
      <c r="D92" s="16"/>
      <c r="E92" s="14"/>
      <c r="F92" s="14"/>
      <c r="G92" s="14"/>
    </row>
    <row r="93" spans="1:7">
      <c r="A93" s="14"/>
      <c r="B93" s="13" t="s">
        <v>100</v>
      </c>
      <c r="C93" s="14"/>
      <c r="D93" s="41" t="s">
        <v>103</v>
      </c>
      <c r="E93" s="14"/>
      <c r="F93" s="14"/>
      <c r="G93" s="14"/>
    </row>
    <row r="94" spans="1:7">
      <c r="A94" s="14"/>
      <c r="B94" s="13" t="s">
        <v>29</v>
      </c>
      <c r="C94" s="14"/>
      <c r="D94" s="41" t="s">
        <v>101</v>
      </c>
      <c r="E94" s="14"/>
      <c r="F94" s="14"/>
      <c r="G94" s="14"/>
    </row>
    <row r="95" spans="1:7">
      <c r="A95" s="14"/>
      <c r="B95" s="13" t="s">
        <v>22</v>
      </c>
      <c r="C95" s="14"/>
      <c r="D95" s="41" t="s">
        <v>102</v>
      </c>
      <c r="E95" s="14"/>
      <c r="F95" s="14"/>
      <c r="G95" s="14"/>
    </row>
    <row r="96" spans="1:7" ht="12.75" thickBot="1">
      <c r="A96" s="18"/>
      <c r="B96" s="17"/>
      <c r="C96" s="18"/>
      <c r="D96" s="20"/>
      <c r="E96" s="18"/>
      <c r="F96" s="18"/>
      <c r="G96" s="18"/>
    </row>
    <row r="99" spans="1:7" ht="12.75" thickBot="1">
      <c r="B99" s="80" t="s">
        <v>107</v>
      </c>
      <c r="C99" s="80"/>
      <c r="D99" s="80"/>
    </row>
    <row r="100" spans="1:7">
      <c r="A100" s="2"/>
      <c r="B100" s="43"/>
      <c r="C100" s="2"/>
      <c r="D100" s="44"/>
      <c r="E100" s="2"/>
      <c r="F100" s="2"/>
      <c r="G100" s="2"/>
    </row>
    <row r="101" spans="1:7">
      <c r="A101" s="14"/>
      <c r="B101" s="13"/>
      <c r="C101" s="14"/>
      <c r="D101" s="16"/>
      <c r="E101" s="14"/>
      <c r="F101" s="14"/>
      <c r="G101" s="14"/>
    </row>
    <row r="102" spans="1:7">
      <c r="A102" s="14"/>
      <c r="B102" s="13"/>
      <c r="C102" s="14"/>
      <c r="D102" s="16"/>
      <c r="E102" s="14"/>
      <c r="F102" s="14"/>
      <c r="G102" s="14"/>
    </row>
    <row r="103" spans="1:7">
      <c r="A103" s="14"/>
      <c r="B103" s="13"/>
      <c r="C103" s="14"/>
      <c r="D103" s="16"/>
      <c r="E103" s="85"/>
      <c r="F103" s="85"/>
      <c r="G103" s="85"/>
    </row>
    <row r="104" spans="1:7">
      <c r="A104" s="14"/>
      <c r="B104" s="13"/>
      <c r="C104" s="14"/>
      <c r="D104" s="16"/>
      <c r="E104" s="14"/>
      <c r="F104" s="14"/>
      <c r="G104" s="14"/>
    </row>
    <row r="105" spans="1:7">
      <c r="B105" s="81" t="s">
        <v>134</v>
      </c>
      <c r="C105" s="82"/>
      <c r="D105" s="82"/>
      <c r="E105" s="82"/>
      <c r="F105" s="82"/>
      <c r="G105" s="82"/>
    </row>
    <row r="106" spans="1:7">
      <c r="A106" s="14"/>
      <c r="B106" s="13"/>
      <c r="C106" s="14"/>
      <c r="D106" s="16"/>
      <c r="E106" s="14"/>
      <c r="F106" s="14"/>
      <c r="G106" s="14"/>
    </row>
    <row r="107" spans="1:7" ht="12.75" thickBot="1">
      <c r="A107" s="45" t="s">
        <v>17</v>
      </c>
      <c r="B107" s="47" t="s">
        <v>16</v>
      </c>
      <c r="C107" s="14"/>
      <c r="D107" s="48" t="s">
        <v>20</v>
      </c>
      <c r="E107" s="14"/>
      <c r="F107" s="45" t="s">
        <v>19</v>
      </c>
      <c r="G107" s="46" t="s">
        <v>18</v>
      </c>
    </row>
    <row r="108" spans="1:7">
      <c r="A108" s="58">
        <f>A85+1</f>
        <v>30</v>
      </c>
      <c r="B108" s="57"/>
      <c r="C108" s="2"/>
      <c r="D108" s="44"/>
      <c r="E108" s="2"/>
      <c r="F108" s="2" t="s">
        <v>21</v>
      </c>
      <c r="G108" s="2"/>
    </row>
    <row r="109" spans="1:7">
      <c r="A109" s="62">
        <v>31</v>
      </c>
      <c r="B109" s="50"/>
      <c r="C109" s="14"/>
      <c r="D109" s="16"/>
      <c r="E109" s="14"/>
      <c r="F109" s="14" t="s">
        <v>21</v>
      </c>
      <c r="G109" s="14"/>
    </row>
    <row r="110" spans="1:7">
      <c r="A110" s="62">
        <v>32</v>
      </c>
      <c r="B110" s="59">
        <v>40817</v>
      </c>
      <c r="C110" s="14"/>
      <c r="D110" s="16" t="s">
        <v>108</v>
      </c>
      <c r="E110" s="14"/>
      <c r="F110" s="14" t="s">
        <v>109</v>
      </c>
      <c r="G110" s="60">
        <v>80042.5</v>
      </c>
    </row>
    <row r="111" spans="1:7">
      <c r="A111" s="62">
        <v>33</v>
      </c>
      <c r="B111" s="59">
        <v>40817</v>
      </c>
      <c r="C111" s="14"/>
      <c r="D111" s="16" t="s">
        <v>111</v>
      </c>
      <c r="E111" s="14"/>
      <c r="F111" s="14" t="s">
        <v>110</v>
      </c>
      <c r="G111" s="60">
        <v>2018302.46</v>
      </c>
    </row>
    <row r="112" spans="1:7">
      <c r="A112" s="62">
        <v>34</v>
      </c>
      <c r="B112" s="50"/>
      <c r="C112" s="14"/>
      <c r="D112" s="16"/>
      <c r="E112" s="14"/>
      <c r="F112" s="14" t="s">
        <v>21</v>
      </c>
      <c r="G112" s="14"/>
    </row>
    <row r="113" spans="1:7">
      <c r="A113" s="62">
        <v>35</v>
      </c>
      <c r="B113" s="59">
        <v>40817</v>
      </c>
      <c r="C113" s="14"/>
      <c r="D113" s="16" t="s">
        <v>113</v>
      </c>
      <c r="E113" s="14"/>
      <c r="F113" s="14" t="s">
        <v>112</v>
      </c>
      <c r="G113" s="60">
        <v>1600378.6</v>
      </c>
    </row>
    <row r="114" spans="1:7">
      <c r="A114" s="62">
        <v>36</v>
      </c>
      <c r="B114" s="59">
        <v>40817</v>
      </c>
      <c r="C114" s="14"/>
      <c r="D114" s="16" t="s">
        <v>68</v>
      </c>
      <c r="E114" s="14"/>
      <c r="F114" s="14" t="s">
        <v>114</v>
      </c>
      <c r="G114" s="60">
        <v>34457.760000000002</v>
      </c>
    </row>
    <row r="115" spans="1:7">
      <c r="A115" s="62">
        <v>37</v>
      </c>
      <c r="B115" s="59">
        <v>40817</v>
      </c>
      <c r="C115" s="14"/>
      <c r="D115" s="16" t="s">
        <v>68</v>
      </c>
      <c r="E115" s="14"/>
      <c r="F115" s="14" t="s">
        <v>115</v>
      </c>
      <c r="G115" s="60">
        <v>34457.760000000002</v>
      </c>
    </row>
    <row r="116" spans="1:7">
      <c r="A116" s="62">
        <v>38</v>
      </c>
      <c r="B116" s="59">
        <v>40820</v>
      </c>
      <c r="C116" s="14"/>
      <c r="D116" s="16" t="s">
        <v>68</v>
      </c>
      <c r="E116" s="14"/>
      <c r="F116" s="14" t="s">
        <v>116</v>
      </c>
      <c r="G116" s="60">
        <v>34457.760000000002</v>
      </c>
    </row>
    <row r="117" spans="1:7">
      <c r="A117" s="62">
        <v>39</v>
      </c>
      <c r="B117" s="50"/>
      <c r="C117" s="14"/>
      <c r="D117" s="16"/>
      <c r="E117" s="14"/>
      <c r="F117" s="14" t="s">
        <v>21</v>
      </c>
      <c r="G117" s="14"/>
    </row>
    <row r="118" spans="1:7">
      <c r="A118" s="62">
        <v>40</v>
      </c>
      <c r="B118" s="59">
        <v>40820</v>
      </c>
      <c r="C118" s="14"/>
      <c r="D118" s="16" t="s">
        <v>113</v>
      </c>
      <c r="E118" s="14"/>
      <c r="F118" s="14" t="s">
        <v>117</v>
      </c>
      <c r="G118" s="60">
        <v>641884.31000000006</v>
      </c>
    </row>
    <row r="119" spans="1:7">
      <c r="A119" s="14"/>
      <c r="B119" s="13"/>
      <c r="C119" s="14"/>
      <c r="D119" s="16"/>
      <c r="E119" s="14"/>
      <c r="F119" s="14"/>
      <c r="G119" s="14"/>
    </row>
    <row r="120" spans="1:7">
      <c r="A120" s="14"/>
      <c r="B120" s="13"/>
      <c r="C120" s="14"/>
      <c r="D120" s="16"/>
      <c r="E120" s="14"/>
      <c r="F120" s="14"/>
      <c r="G120" s="14"/>
    </row>
    <row r="121" spans="1:7">
      <c r="A121" s="14"/>
      <c r="B121" s="13"/>
      <c r="C121" s="14"/>
      <c r="D121" s="16"/>
      <c r="E121" s="14"/>
      <c r="F121" s="14"/>
      <c r="G121" s="14"/>
    </row>
    <row r="122" spans="1:7">
      <c r="A122" s="14"/>
      <c r="B122" s="13" t="s">
        <v>100</v>
      </c>
      <c r="C122" s="14"/>
      <c r="D122" s="41" t="s">
        <v>103</v>
      </c>
      <c r="E122" s="14"/>
      <c r="F122" s="14"/>
      <c r="G122" s="14"/>
    </row>
    <row r="123" spans="1:7">
      <c r="A123" s="14"/>
      <c r="B123" s="13" t="s">
        <v>29</v>
      </c>
      <c r="C123" s="14"/>
      <c r="D123" s="41" t="s">
        <v>131</v>
      </c>
      <c r="E123" s="14"/>
      <c r="F123" s="14"/>
      <c r="G123" s="14"/>
    </row>
    <row r="124" spans="1:7" ht="12.75" thickBot="1">
      <c r="A124" s="18"/>
      <c r="B124" s="17" t="s">
        <v>132</v>
      </c>
      <c r="C124" s="18"/>
      <c r="D124" s="42" t="s">
        <v>133</v>
      </c>
      <c r="E124" s="18"/>
      <c r="F124" s="18"/>
      <c r="G124" s="18"/>
    </row>
  </sheetData>
  <mergeCells count="18">
    <mergeCell ref="E103:G103"/>
    <mergeCell ref="B105:G105"/>
    <mergeCell ref="B99:D99"/>
    <mergeCell ref="B69:D69"/>
    <mergeCell ref="E73:G73"/>
    <mergeCell ref="B75:G75"/>
    <mergeCell ref="B31:I31"/>
    <mergeCell ref="B32:I32"/>
    <mergeCell ref="B7:G7"/>
    <mergeCell ref="B2:D2"/>
    <mergeCell ref="E5:G5"/>
    <mergeCell ref="B30:I30"/>
    <mergeCell ref="B66:I66"/>
    <mergeCell ref="B38:D38"/>
    <mergeCell ref="E41:G41"/>
    <mergeCell ref="B43:G43"/>
    <mergeCell ref="B64:I64"/>
    <mergeCell ref="B65:I65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selection activeCell="D18" sqref="D18"/>
    </sheetView>
  </sheetViews>
  <sheetFormatPr baseColWidth="10" defaultRowHeight="12"/>
  <cols>
    <col min="1" max="1" width="10.5703125" style="61" bestFit="1" customWidth="1"/>
    <col min="2" max="2" width="10.7109375" style="21" bestFit="1" customWidth="1"/>
    <col min="3" max="3" width="8.42578125" style="21" hidden="1" customWidth="1"/>
    <col min="4" max="4" width="37.42578125" style="21" bestFit="1" customWidth="1"/>
    <col min="5" max="5" width="5.85546875" style="21" hidden="1" customWidth="1"/>
    <col min="6" max="6" width="47.42578125" style="21" customWidth="1"/>
    <col min="7" max="7" width="14.42578125" style="21" bestFit="1" customWidth="1"/>
    <col min="8" max="16384" width="11.42578125" style="21"/>
  </cols>
  <sheetData>
    <row r="1" spans="1:7">
      <c r="G1" s="21" t="s">
        <v>140</v>
      </c>
    </row>
    <row r="2" spans="1:7">
      <c r="A2" s="21"/>
      <c r="B2" s="80"/>
      <c r="C2" s="80"/>
      <c r="D2" s="80"/>
    </row>
    <row r="5" spans="1:7">
      <c r="E5" s="84"/>
      <c r="F5" s="84"/>
      <c r="G5" s="63"/>
    </row>
    <row r="7" spans="1:7">
      <c r="A7" s="21"/>
      <c r="B7" s="77" t="s">
        <v>138</v>
      </c>
      <c r="C7" s="77"/>
      <c r="D7" s="77"/>
      <c r="E7" s="77"/>
      <c r="F7" s="77"/>
      <c r="G7" s="77"/>
    </row>
    <row r="8" spans="1:7" ht="12.75" thickBot="1"/>
    <row r="9" spans="1:7" ht="12.75" thickBot="1">
      <c r="A9" s="3" t="s">
        <v>139</v>
      </c>
      <c r="B9" s="1" t="s">
        <v>16</v>
      </c>
      <c r="D9" s="5" t="s">
        <v>20</v>
      </c>
      <c r="F9" s="3" t="s">
        <v>19</v>
      </c>
      <c r="G9" s="4" t="s">
        <v>18</v>
      </c>
    </row>
    <row r="10" spans="1:7" s="26" customFormat="1">
      <c r="A10" s="67">
        <v>101</v>
      </c>
      <c r="B10" s="65">
        <v>40773</v>
      </c>
      <c r="C10" s="66"/>
      <c r="D10" s="70" t="s">
        <v>136</v>
      </c>
      <c r="E10" s="66"/>
      <c r="F10" s="69" t="s">
        <v>25</v>
      </c>
      <c r="G10" s="68">
        <v>0</v>
      </c>
    </row>
    <row r="11" spans="1:7" s="26" customFormat="1">
      <c r="A11" s="64">
        <v>102</v>
      </c>
      <c r="B11" s="6">
        <v>40773</v>
      </c>
      <c r="C11" s="39"/>
      <c r="D11" s="12" t="s">
        <v>136</v>
      </c>
      <c r="E11" s="39"/>
      <c r="F11" s="11" t="s">
        <v>25</v>
      </c>
      <c r="G11" s="35">
        <v>0</v>
      </c>
    </row>
    <row r="12" spans="1:7" s="14" customFormat="1" ht="12.75" thickBot="1">
      <c r="A12" s="73">
        <v>103</v>
      </c>
      <c r="B12" s="71">
        <v>40773</v>
      </c>
      <c r="C12" s="72"/>
      <c r="D12" s="76" t="s">
        <v>136</v>
      </c>
      <c r="E12" s="74"/>
      <c r="F12" s="75" t="s">
        <v>137</v>
      </c>
      <c r="G12" s="10">
        <v>1098775.8500000001</v>
      </c>
    </row>
    <row r="13" spans="1:7" ht="12.75" thickBot="1">
      <c r="G13" s="86">
        <f>SUM(G10:G12)</f>
        <v>1098775.8500000001</v>
      </c>
    </row>
    <row r="14" spans="1:7" ht="12.75" thickTop="1"/>
  </sheetData>
  <mergeCells count="3">
    <mergeCell ref="B2:D2"/>
    <mergeCell ref="E5:F5"/>
    <mergeCell ref="B7:G7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7395 PRODDER 2010</vt:lpstr>
      <vt:lpstr>5732 PRODDER 2011</vt:lpstr>
      <vt:lpstr>7566 APAZU 201</vt:lpstr>
      <vt:lpstr>6895 PROSANEAR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2011-10-20T18:55:29Z</cp:lastPrinted>
  <dcterms:created xsi:type="dcterms:W3CDTF">2011-07-22T17:51:18Z</dcterms:created>
  <dcterms:modified xsi:type="dcterms:W3CDTF">2011-10-20T19:17:17Z</dcterms:modified>
</cp:coreProperties>
</file>