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71.xml" ContentType="application/vnd.openxmlformats-officedocument.spreadsheetml.worksheet+xml"/>
  <Override PartName="/xl/drawings/drawing68.xml" ContentType="application/vnd.openxmlformats-officedocument.drawing+xml"/>
  <Override PartName="/xl/worksheets/sheet13.xml" ContentType="application/vnd.openxmlformats-officedocument.spreadsheetml.worksheet+xml"/>
  <Override PartName="/xl/worksheets/sheet42.xml" ContentType="application/vnd.openxmlformats-officedocument.spreadsheetml.worksheet+xml"/>
  <Override PartName="/xl/worksheets/sheet60.xml" ContentType="application/vnd.openxmlformats-officedocument.spreadsheetml.worksheet+xml"/>
  <Override PartName="/xl/styles.xml" ContentType="application/vnd.openxmlformats-officedocument.spreadsheetml.styles+xml"/>
  <Override PartName="/xl/drawings/drawing6.xml" ContentType="application/vnd.openxmlformats-officedocument.drawing+xml"/>
  <Override PartName="/xl/drawings/drawing39.xml" ContentType="application/vnd.openxmlformats-officedocument.drawing+xml"/>
  <Override PartName="/xl/drawings/drawing57.xml" ContentType="application/vnd.openxmlformats-officedocument.drawing+xml"/>
  <Override PartName="/customXml/itemProps1.xml" ContentType="application/vnd.openxmlformats-officedocument.customXmlProperties+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drawings/drawing64.xml" ContentType="application/vnd.openxmlformats-officedocument.drawing+xml"/>
  <Override PartName="/xl/drawings/drawing75.xml" ContentType="application/vnd.openxmlformats-officedocument.drawing+xml"/>
  <Default Extension="xml" ContentType="application/xml"/>
  <Override PartName="/xl/drawings/drawing2.xml" ContentType="application/vnd.openxmlformats-officedocument.drawing+xml"/>
  <Override PartName="/xl/drawings/drawing35.xml" ContentType="application/vnd.openxmlformats-officedocument.drawing+xml"/>
  <Override PartName="/xl/drawings/drawing53.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4.xml" ContentType="application/vnd.openxmlformats-officedocument.drawing+xml"/>
  <Override PartName="/xl/drawings/drawing42.xml" ContentType="application/vnd.openxmlformats-officedocument.drawing+xml"/>
  <Override PartName="/xl/drawings/drawing60.xml" ContentType="application/vnd.openxmlformats-officedocument.drawing+xml"/>
  <Override PartName="/xl/drawings/drawing71.xml" ContentType="application/vnd.openxmlformats-officedocument.drawing+xml"/>
  <Override PartName="/docProps/custom.xml" ContentType="application/vnd.openxmlformats-officedocument.custom-properties+xml"/>
  <Override PartName="/xl/worksheets/sheet69.xml" ContentType="application/vnd.openxmlformats-officedocument.spreadsheetml.worksheet+xml"/>
  <Override PartName="/xl/drawings/drawing20.xml" ContentType="application/vnd.openxmlformats-officedocument.drawing+xml"/>
  <Override PartName="/xl/drawings/drawing31.xml" ContentType="application/vnd.openxmlformats-officedocument.drawing+xml"/>
  <Override PartName="/xl/worksheets/sheet29.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76.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36.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worksheets/sheet25.xml" ContentType="application/vnd.openxmlformats-officedocument.spreadsheetml.worksheet+xml"/>
  <Override PartName="/xl/worksheets/sheet43.xml" ContentType="application/vnd.openxmlformats-officedocument.spreadsheetml.worksheet+xml"/>
  <Override PartName="/xl/worksheets/sheet72.xml" ContentType="application/vnd.openxmlformats-officedocument.spreadsheetml.worksheet+xml"/>
  <Default Extension="bin" ContentType="application/vnd.openxmlformats-officedocument.spreadsheetml.printerSettings"/>
  <Override PartName="/xl/drawings/drawing6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worksheets/sheet32.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drawings/drawing7.xml" ContentType="application/vnd.openxmlformats-officedocument.drawing+xml"/>
  <Override PartName="/xl/drawings/drawing29.xml" ContentType="application/vnd.openxmlformats-officedocument.drawing+xml"/>
  <Override PartName="/xl/drawings/drawing58.xml" ContentType="application/vnd.openxmlformats-officedocument.drawing+xml"/>
  <Override PartName="/xl/drawings/drawing76.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drawings/drawing6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drawings/drawing25.xml" ContentType="application/vnd.openxmlformats-officedocument.drawing+xml"/>
  <Override PartName="/xl/drawings/drawing43.xml" ContentType="application/vnd.openxmlformats-officedocument.drawing+xml"/>
  <Override PartName="/xl/drawings/drawing54.xml" ContentType="application/vnd.openxmlformats-officedocument.drawing+xml"/>
  <Override PartName="/xl/drawings/drawing72.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drawings/drawing32.xml" ContentType="application/vnd.openxmlformats-officedocument.drawing+xml"/>
  <Override PartName="/xl/drawings/drawing61.xml" ContentType="application/vnd.openxmlformats-officedocument.drawing+xml"/>
  <Override PartName="/xl/worksheets/sheet59.xml" ContentType="application/vnd.openxmlformats-officedocument.spreadsheetml.worksheet+xml"/>
  <Override PartName="/xl/worksheets/sheet68.xml" ContentType="application/vnd.openxmlformats-officedocument.spreadsheetml.worksheet+xml"/>
  <Override PartName="/xl/worksheets/sheet77.xml" ContentType="application/vnd.openxmlformats-officedocument.spreadsheetml.worksheet+xml"/>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worksheets/sheet66.xml" ContentType="application/vnd.openxmlformats-officedocument.spreadsheetml.worksheet+xml"/>
  <Override PartName="/xl/worksheets/sheet75.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worksheets/sheet64.xml" ContentType="application/vnd.openxmlformats-officedocument.spreadsheetml.worksheet+xml"/>
  <Override PartName="/xl/worksheets/sheet73.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drawings/drawing59.xml" ContentType="application/vnd.openxmlformats-officedocument.drawing+xml"/>
  <Override PartName="/customXml/itemProps3.xml" ContentType="application/vnd.openxmlformats-officedocument.customXmlProperties+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drawings/drawing66.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drawings/drawing4.xml" ContentType="application/vnd.openxmlformats-officedocument.drawing+xml"/>
  <Override PartName="/xl/drawings/drawing37.xml" ContentType="application/vnd.openxmlformats-officedocument.drawing+xml"/>
  <Override PartName="/xl/drawings/drawing55.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xml"/>
  <Override PartName="/xl/drawings/drawing44.xml" ContentType="application/vnd.openxmlformats-officedocument.drawing+xml"/>
  <Override PartName="/xl/drawings/drawing62.xml" ContentType="application/vnd.openxmlformats-officedocument.drawing+xml"/>
  <Override PartName="/xl/drawings/drawing73.xml" ContentType="application/vnd.openxmlformats-officedocument.drawing+xml"/>
  <Override PartName="/xl/drawings/drawing22.xml" ContentType="application/vnd.openxmlformats-officedocument.drawing+xml"/>
  <Override PartName="/xl/drawings/drawing33.xml" ContentType="application/vnd.openxmlformats-officedocument.drawing+xml"/>
  <Override PartName="/xl/drawings/drawing5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drawings/drawing11.xml" ContentType="application/vnd.openxmlformats-officedocument.drawing+xml"/>
  <Override PartName="/xl/drawings/drawing40.xml" ContentType="application/vnd.openxmlformats-officedocument.drawing+xml"/>
  <Override PartName="/xl/worksheets/sheet38.xml" ContentType="application/vnd.openxmlformats-officedocument.spreadsheetml.worksheet+xml"/>
  <Override PartName="/xl/worksheets/sheet67.xml" ContentType="application/vnd.openxmlformats-officedocument.spreadsheetml.worksheet+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worksheets/sheet74.xml" ContentType="application/vnd.openxmlformats-officedocument.spreadsheetml.worksheet+xml"/>
  <Override PartName="/customXml/itemProps4.xml" ContentType="application/vnd.openxmlformats-officedocument.customXmlProperties+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worksheets/sheet70.xml" ContentType="application/vnd.openxmlformats-officedocument.spreadsheetml.worksheet+xml"/>
  <Override PartName="/xl/drawings/drawing38.xml" ContentType="application/vnd.openxmlformats-officedocument.drawing+xml"/>
  <Override PartName="/xl/drawings/drawing49.xml" ContentType="application/vnd.openxmlformats-officedocument.drawing+xml"/>
  <Override PartName="/xl/drawings/drawing67.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Default Extension="jpeg" ContentType="image/jpeg"/>
  <Override PartName="/xl/drawings/drawing5.xml" ContentType="application/vnd.openxmlformats-officedocument.drawing+xml"/>
  <Override PartName="/xl/drawings/drawing27.xml" ContentType="application/vnd.openxmlformats-officedocument.drawing+xml"/>
  <Override PartName="/xl/drawings/drawing45.xml" ContentType="application/vnd.openxmlformats-officedocument.drawing+xml"/>
  <Override PartName="/xl/drawings/drawing56.xml" ContentType="application/vnd.openxmlformats-officedocument.drawing+xml"/>
  <Override PartName="/xl/drawings/drawing74.xml" ContentType="application/vnd.openxmlformats-officedocument.drawing+xml"/>
  <Override PartName="/xl/drawings/drawing16.xml" ContentType="application/vnd.openxmlformats-officedocument.drawing+xml"/>
  <Override PartName="/xl/drawings/drawing34.xml" ContentType="application/vnd.openxmlformats-officedocument.drawing+xml"/>
  <Override PartName="/xl/drawings/drawing63.xml" ContentType="application/vnd.openxmlformats-officedocument.drawing+xml"/>
  <Override PartName="/xl/worksheets/sheet2.xml" ContentType="application/vnd.openxmlformats-officedocument.spreadsheetml.worksheet+xml"/>
  <Override PartName="/xl/drawings/drawing1.xml" ContentType="application/vnd.openxmlformats-officedocument.drawing+xml"/>
  <Override PartName="/xl/drawings/drawing23.xml" ContentType="application/vnd.openxmlformats-officedocument.drawing+xml"/>
  <Override PartName="/xl/drawings/drawing41.xml" ContentType="application/vnd.openxmlformats-officedocument.drawing+xml"/>
  <Override PartName="/xl/drawings/drawing52.xml" ContentType="application/vnd.openxmlformats-officedocument.drawing+xml"/>
  <Override PartName="/xl/drawings/drawing70.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20" windowWidth="20640" windowHeight="11160" tabRatio="766" firstSheet="60" activeTab="67"/>
  </bookViews>
  <sheets>
    <sheet name="INFORMACIÓN  DE REF" sheetId="142" r:id="rId1"/>
    <sheet name="INDICE" sheetId="143" r:id="rId2"/>
    <sheet name=" AER-05" sheetId="1" r:id="rId3"/>
    <sheet name="AER-06 (III RH)" sheetId="4" r:id="rId4"/>
    <sheet name="AER-07(III RH)" sheetId="5" r:id="rId5"/>
    <sheet name="AER-08(III RH)" sheetId="6" r:id="rId6"/>
    <sheet name="AER-09(III RH)" sheetId="7" r:id="rId7"/>
    <sheet name="AER-10(III RH)" sheetId="8" r:id="rId8"/>
    <sheet name="AER-11(III RH)" sheetId="9" r:id="rId9"/>
    <sheet name="AER-12(III RH)" sheetId="10" r:id="rId10"/>
    <sheet name="AER-13(IV DPG)" sheetId="11" r:id="rId11"/>
    <sheet name="AER-14(IV DPG)" sheetId="13" r:id="rId12"/>
    <sheet name="AER-15(IV DPG)" sheetId="14" r:id="rId13"/>
    <sheet name="AER-16(IV DPG)" sheetId="17" r:id="rId14"/>
    <sheet name="AER-17(V DPP)" sheetId="19" r:id="rId15"/>
    <sheet name="AER-18(V DPP)" sheetId="20" r:id="rId16"/>
    <sheet name="AER-19(V DPP)" sheetId="21" r:id="rId17"/>
    <sheet name="AER-20(V DPP)" sheetId="22" r:id="rId18"/>
    <sheet name="AER-21(VI IF)" sheetId="24" r:id="rId19"/>
    <sheet name="AER-22(VI IF)" sheetId="25" r:id="rId20"/>
    <sheet name="AER-23(VI IF)" sheetId="26" r:id="rId21"/>
    <sheet name="AER-24(VI IF)" sheetId="51" r:id="rId22"/>
    <sheet name="AER-25(VI IF)" sheetId="52" r:id="rId23"/>
    <sheet name="AER-26(VI IF)" sheetId="53" r:id="rId24"/>
    <sheet name="AER-27(VI IF)" sheetId="54" r:id="rId25"/>
    <sheet name="AER-28(VI IF)" sheetId="55" r:id="rId26"/>
    <sheet name="AER-29(VI IF)" sheetId="67" r:id="rId27"/>
    <sheet name="AER-30(VI IF)" sheetId="68" r:id="rId28"/>
    <sheet name="AER-31(VI IF)" sheetId="69" r:id="rId29"/>
    <sheet name="AER-32(VI IF)" sheetId="70" r:id="rId30"/>
    <sheet name="AER-33(VI IF)" sheetId="71" r:id="rId31"/>
    <sheet name="AER-34(VI IF)" sheetId="72" r:id="rId32"/>
    <sheet name=" AER-35(VI IF)" sheetId="73" r:id="rId33"/>
    <sheet name=" AER-36(VI IF)" sheetId="56" r:id="rId34"/>
    <sheet name=" AER-37(VI IF)" sheetId="57" r:id="rId35"/>
    <sheet name=" AER-38(VI IF)" sheetId="58" r:id="rId36"/>
    <sheet name="  AER-39(VI IF)" sheetId="59" r:id="rId37"/>
    <sheet name="  AER-40(VI IF)" sheetId="60" r:id="rId38"/>
    <sheet name="  AER-41(VI IF)" sheetId="61" r:id="rId39"/>
    <sheet name="AER-42(VI IF)" sheetId="100" r:id="rId40"/>
    <sheet name="AER-43(VI IF)" sheetId="98" r:id="rId41"/>
    <sheet name="AER-44(VI IF)" sheetId="102" r:id="rId42"/>
    <sheet name="AER-45(VII RF)" sheetId="103" r:id="rId43"/>
    <sheet name="AER-46(VII RF)" sheetId="104" r:id="rId44"/>
    <sheet name="AER-47(VII RF)" sheetId="105" r:id="rId45"/>
    <sheet name="AER-48(VII RF)" sheetId="108" r:id="rId46"/>
    <sheet name="AER-49(VII RF)" sheetId="109" r:id="rId47"/>
    <sheet name="AER-50(VIII RM)" sheetId="110" r:id="rId48"/>
    <sheet name="AER-51(VIII RM)" sheetId="111" r:id="rId49"/>
    <sheet name="AER-52(VIII RM)" sheetId="112" r:id="rId50"/>
    <sheet name="AER-53(VIII RM)" sheetId="113" r:id="rId51"/>
    <sheet name="AER-54(VIII RM)" sheetId="114" r:id="rId52"/>
    <sheet name="AER-55(VIII RM)" sheetId="115" r:id="rId53"/>
    <sheet name="AER-56(VIII RM)" sheetId="116" r:id="rId54"/>
    <sheet name="AER-57(VIII RM)" sheetId="117" r:id="rId55"/>
    <sheet name="AER-58(VIII RM)" sheetId="118" r:id="rId56"/>
    <sheet name="AER-59(IX RM)" sheetId="140" r:id="rId57"/>
    <sheet name="AER-60(X CPC)" sheetId="119" r:id="rId58"/>
    <sheet name="AER-61(XI AT)" sheetId="120" r:id="rId59"/>
    <sheet name="AER-62(XII EAD)" sheetId="121" r:id="rId60"/>
    <sheet name="AER-63(XII EAD)" sheetId="122" r:id="rId61"/>
    <sheet name="AER-64(XII EAD)" sheetId="123" r:id="rId62"/>
    <sheet name="AER-65(XII EAD)" sheetId="124" r:id="rId63"/>
    <sheet name="AER-66(XII EAD)" sheetId="125" r:id="rId64"/>
    <sheet name="AER-67(XII EAD)" sheetId="126" r:id="rId65"/>
    <sheet name="AER-68(XII EAD)" sheetId="127" r:id="rId66"/>
    <sheet name="AER-69(XII EAD)" sheetId="128" r:id="rId67"/>
    <sheet name="AER-70(XII EAD)" sheetId="129" r:id="rId68"/>
    <sheet name="AER-71(XII EAD)" sheetId="130" r:id="rId69"/>
    <sheet name="AER-72(XII EAD)" sheetId="131" r:id="rId70"/>
    <sheet name="AER-73(XII EAD)" sheetId="132" r:id="rId71"/>
    <sheet name="AER-74(XII EAD)" sheetId="133" r:id="rId72"/>
    <sheet name="AER-75(XII EAD)" sheetId="134" r:id="rId73"/>
    <sheet name="AER-76(XII EAD)" sheetId="135" r:id="rId74"/>
    <sheet name="AER-77(XII EAD)" sheetId="136" r:id="rId75"/>
    <sheet name="AER-78(XII EAD)" sheetId="141" r:id="rId76"/>
    <sheet name="AER-79(XII EAD)" sheetId="137" r:id="rId77"/>
  </sheets>
  <definedNames>
    <definedName name="_xlnm._FilterDatabase" localSheetId="11" hidden="1">'AER-14(IV DPG)'!$A$2:$M$10</definedName>
    <definedName name="_xlnm._FilterDatabase" localSheetId="1" hidden="1">INDICE!$A$4:$K$111</definedName>
    <definedName name="_Hlk30494096" localSheetId="17">'AER-20(V DPP)'!$A$10</definedName>
    <definedName name="_xlnm.Print_Area" localSheetId="10">'AER-13(IV DPG)'!$A$1:$E$28</definedName>
    <definedName name="_xlnm.Print_Area" localSheetId="18">'AER-21(VI IF)'!$A$1:$D$66</definedName>
    <definedName name="_xlnm.Print_Area" localSheetId="20">'AER-23(VI IF)'!$A$1:$F$40</definedName>
    <definedName name="_xlnm.Print_Area" localSheetId="21">'AER-24(VI IF)'!$A$1:$F$39</definedName>
    <definedName name="_xlnm.Print_Area" localSheetId="22">'AER-25(VI IF)'!$A$1:$D$45</definedName>
    <definedName name="_xlnm.Print_Area" localSheetId="40">'AER-43(VI IF)'!$A$1:$F$52</definedName>
    <definedName name="_xlnm.Print_Area" localSheetId="52">'AER-55(VIII RM)'!$A$1:$X$31</definedName>
    <definedName name="_xlnm.Print_Area" localSheetId="53">'AER-56(VIII RM)'!$A$1:$Y$33</definedName>
    <definedName name="_xlnm.Print_Area" localSheetId="67">'AER-70(XII EAD)'!$A$1:$K$27</definedName>
    <definedName name="_xlnm.Print_Titles" localSheetId="36">'  AER-39(VI IF)'!$1:$9</definedName>
    <definedName name="_xlnm.Print_Titles" localSheetId="37">'  AER-40(VI IF)'!$1:$6</definedName>
    <definedName name="_xlnm.Print_Titles" localSheetId="2">' AER-05'!$1:$6</definedName>
    <definedName name="_xlnm.Print_Titles" localSheetId="32">' AER-35(VI IF)'!$1:$9</definedName>
    <definedName name="_xlnm.Print_Titles" localSheetId="33">' AER-36(VI IF)'!$1:$9</definedName>
    <definedName name="_xlnm.Print_Titles" localSheetId="34">' AER-37(VI IF)'!$2:$10</definedName>
    <definedName name="_xlnm.Print_Titles" localSheetId="35">' AER-38(VI IF)'!$2:$7</definedName>
    <definedName name="_xlnm.Print_Titles" localSheetId="3">'AER-06 (III RH)'!$1:$10</definedName>
    <definedName name="_xlnm.Print_Titles" localSheetId="4">'AER-07(III RH)'!$1:$8</definedName>
    <definedName name="_xlnm.Print_Titles" localSheetId="5">'AER-08(III RH)'!$1:$8</definedName>
    <definedName name="_xlnm.Print_Titles" localSheetId="6">'AER-09(III RH)'!$1:$9</definedName>
    <definedName name="_xlnm.Print_Titles" localSheetId="7">'AER-10(III RH)'!$1:$8</definedName>
    <definedName name="_xlnm.Print_Titles" localSheetId="8">'AER-11(III RH)'!$1:$9</definedName>
    <definedName name="_xlnm.Print_Titles" localSheetId="9">'AER-12(III RH)'!$1:$8</definedName>
    <definedName name="_xlnm.Print_Titles" localSheetId="10">'AER-13(IV DPG)'!$2:$10</definedName>
    <definedName name="_xlnm.Print_Titles" localSheetId="11">'AER-14(IV DPG)'!$2:$9</definedName>
    <definedName name="_xlnm.Print_Titles" localSheetId="12">'AER-15(IV DPG)'!$2:$10</definedName>
    <definedName name="_xlnm.Print_Titles" localSheetId="13">'AER-16(IV DPG)'!$2:$9</definedName>
    <definedName name="_xlnm.Print_Titles" localSheetId="14">'AER-17(V DPP)'!$2:$7</definedName>
    <definedName name="_xlnm.Print_Titles" localSheetId="15">'AER-18(V DPP)'!$2:$8</definedName>
    <definedName name="_xlnm.Print_Titles" localSheetId="16">'AER-19(V DPP)'!$2:$6</definedName>
    <definedName name="_xlnm.Print_Titles" localSheetId="17">'AER-20(V DPP)'!$2:$7</definedName>
    <definedName name="_xlnm.Print_Titles" localSheetId="18">'AER-21(VI IF)'!$1:$8</definedName>
    <definedName name="_xlnm.Print_Titles" localSheetId="19">'AER-22(VI IF)'!$1:$7</definedName>
    <definedName name="_xlnm.Print_Titles" localSheetId="20">'AER-23(VI IF)'!$1:$7</definedName>
    <definedName name="_xlnm.Print_Titles" localSheetId="23">'AER-26(VI IF)'!$1:$9</definedName>
    <definedName name="_xlnm.Print_Titles" localSheetId="29">'AER-32(VI IF)'!$1:$6</definedName>
    <definedName name="_xlnm.Print_Titles" localSheetId="30">'AER-33(VI IF)'!$1:$10</definedName>
    <definedName name="_xlnm.Print_Titles" localSheetId="39">'AER-42(VI IF)'!$2:$13</definedName>
    <definedName name="_xlnm.Print_Titles" localSheetId="40">'AER-43(VI IF)'!$2:$9</definedName>
    <definedName name="_xlnm.Print_Titles" localSheetId="41">'AER-44(VI IF)'!$1:$4</definedName>
    <definedName name="_xlnm.Print_Titles" localSheetId="42">'AER-45(VII RF)'!$1:$8</definedName>
    <definedName name="_xlnm.Print_Titles" localSheetId="43">'AER-46(VII RF)'!$2:$9</definedName>
    <definedName name="_xlnm.Print_Titles" localSheetId="44">'AER-47(VII RF)'!$1:$7</definedName>
    <definedName name="_xlnm.Print_Titles" localSheetId="45">'AER-48(VII RF)'!$1:$8</definedName>
    <definedName name="_xlnm.Print_Titles" localSheetId="46">'AER-49(VII RF)'!$1:$7</definedName>
    <definedName name="_xlnm.Print_Titles" localSheetId="47">'AER-50(VIII RM)'!$1:$5</definedName>
    <definedName name="_xlnm.Print_Titles" localSheetId="48">'AER-51(VIII RM)'!$1:$7</definedName>
    <definedName name="_xlnm.Print_Titles" localSheetId="49">'AER-52(VIII RM)'!$1:$7</definedName>
    <definedName name="_xlnm.Print_Titles" localSheetId="50">'AER-53(VIII RM)'!$1:$3</definedName>
    <definedName name="_xlnm.Print_Titles" localSheetId="51">'AER-54(VIII RM)'!$1:$7</definedName>
    <definedName name="_xlnm.Print_Titles" localSheetId="52">'AER-55(VIII RM)'!$1:$9</definedName>
    <definedName name="_xlnm.Print_Titles" localSheetId="53">'AER-56(VIII RM)'!$1:$8</definedName>
    <definedName name="_xlnm.Print_Titles" localSheetId="55">'AER-58(VIII RM)'!$1:$7</definedName>
    <definedName name="_xlnm.Print_Titles" localSheetId="56">'AER-59(IX RM)'!$1:$7</definedName>
    <definedName name="_xlnm.Print_Titles" localSheetId="59">'AER-62(XII EAD)'!$1:$7</definedName>
    <definedName name="_xlnm.Print_Titles" localSheetId="60">'AER-63(XII EAD)'!$1:$7</definedName>
    <definedName name="_xlnm.Print_Titles" localSheetId="61">'AER-64(XII EAD)'!$1:$8</definedName>
    <definedName name="_xlnm.Print_Titles" localSheetId="62">'AER-65(XII EAD)'!$1:$6</definedName>
    <definedName name="_xlnm.Print_Titles" localSheetId="63">'AER-66(XII EAD)'!$1:$7</definedName>
    <definedName name="_xlnm.Print_Titles" localSheetId="64">'AER-67(XII EAD)'!$1:$6</definedName>
    <definedName name="_xlnm.Print_Titles" localSheetId="65">'AER-68(XII EAD)'!$1:$6</definedName>
    <definedName name="_xlnm.Print_Titles" localSheetId="66">'AER-69(XII EAD)'!$1:$6</definedName>
    <definedName name="_xlnm.Print_Titles" localSheetId="68">'AER-71(XII EAD)'!$1:$6</definedName>
    <definedName name="_xlnm.Print_Titles" localSheetId="69">'AER-72(XII EAD)'!$1:$6</definedName>
    <definedName name="_xlnm.Print_Titles" localSheetId="70">'AER-73(XII EAD)'!$1:$7</definedName>
    <definedName name="_xlnm.Print_Titles" localSheetId="71">'AER-74(XII EAD)'!$1:$4</definedName>
    <definedName name="_xlnm.Print_Titles" localSheetId="72">'AER-75(XII EAD)'!$1:$7</definedName>
    <definedName name="_xlnm.Print_Titles" localSheetId="74">'AER-77(XII EAD)'!$1:$7</definedName>
    <definedName name="_xlnm.Print_Titles" localSheetId="75">'AER-78(XII EAD)'!$1:$7</definedName>
  </definedNames>
  <calcPr calcId="12451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27" i="129"/>
  <c r="D26"/>
  <c r="G20"/>
  <c r="C20"/>
  <c r="G19"/>
  <c r="C19"/>
  <c r="A1" i="24"/>
  <c r="G5" i="10" l="1"/>
  <c r="A1" i="25"/>
  <c r="A1" i="137" l="1"/>
  <c r="A26" i="68"/>
  <c r="H23" i="110"/>
  <c r="H24"/>
  <c r="C30" i="121"/>
  <c r="C29"/>
  <c r="D24"/>
  <c r="D23"/>
  <c r="B23"/>
  <c r="B22"/>
  <c r="B230" i="54" l="1"/>
  <c r="B229"/>
  <c r="A45" i="52"/>
  <c r="A27" i="53" s="1"/>
  <c r="A44" i="52"/>
  <c r="A26" i="53" s="1"/>
  <c r="A38" i="55"/>
  <c r="A37"/>
  <c r="A42" i="67"/>
  <c r="A41"/>
  <c r="A33" i="68"/>
  <c r="A32"/>
  <c r="A32" i="69"/>
  <c r="A31"/>
  <c r="A83" i="70"/>
  <c r="A82"/>
  <c r="A32" i="71"/>
  <c r="A31"/>
  <c r="A95" i="72"/>
  <c r="A94"/>
  <c r="A58" i="73"/>
  <c r="A57"/>
  <c r="A66" i="56"/>
  <c r="A65"/>
  <c r="A31" i="57"/>
  <c r="A30"/>
  <c r="A24" i="58"/>
  <c r="A23"/>
  <c r="A31" i="59"/>
  <c r="A30"/>
  <c r="A28" i="60"/>
  <c r="A27"/>
  <c r="A32" i="61"/>
  <c r="A31"/>
  <c r="A32" i="100"/>
  <c r="A31"/>
  <c r="A51" i="98"/>
  <c r="A50"/>
  <c r="A38" i="102"/>
  <c r="A37"/>
  <c r="A30" i="103"/>
  <c r="A29"/>
  <c r="A26" i="104"/>
  <c r="A25"/>
  <c r="A26" i="105"/>
  <c r="A25"/>
  <c r="A27" i="108"/>
  <c r="A26"/>
  <c r="A27" i="109"/>
  <c r="A26"/>
  <c r="A31" i="110"/>
  <c r="A30"/>
  <c r="A31" i="111"/>
  <c r="A30"/>
  <c r="A26" i="112"/>
  <c r="A25"/>
  <c r="A30" i="113"/>
  <c r="A29"/>
  <c r="A29" i="114"/>
  <c r="A28"/>
  <c r="A31" i="115"/>
  <c r="A30"/>
  <c r="A33" i="116"/>
  <c r="A32"/>
  <c r="A23" i="117"/>
  <c r="A22"/>
  <c r="A26" i="118"/>
  <c r="A25"/>
  <c r="A31" i="140"/>
  <c r="A30"/>
  <c r="A26" i="119"/>
  <c r="A25"/>
  <c r="A27" i="120"/>
  <c r="A26"/>
  <c r="A29" i="122"/>
  <c r="A28"/>
  <c r="A27" i="123"/>
  <c r="A26"/>
  <c r="A21" i="124"/>
  <c r="A20"/>
  <c r="A33" i="125"/>
  <c r="A32"/>
  <c r="A30" i="126"/>
  <c r="A29"/>
  <c r="A27" i="127"/>
  <c r="A26"/>
  <c r="C31" i="128"/>
  <c r="C30"/>
  <c r="A29" i="130"/>
  <c r="A28"/>
  <c r="A29" i="131"/>
  <c r="A28"/>
  <c r="A33" i="132"/>
  <c r="A32"/>
  <c r="A24" i="133"/>
  <c r="A23"/>
  <c r="A33" i="134"/>
  <c r="A32"/>
  <c r="A28" i="135"/>
  <c r="A27"/>
  <c r="A32" i="136"/>
  <c r="A31"/>
  <c r="A31" i="141"/>
  <c r="A30"/>
  <c r="A32" i="137"/>
  <c r="A31"/>
  <c r="A32" i="1"/>
  <c r="A31"/>
  <c r="A49" i="4" l="1"/>
  <c r="A28" i="5" s="1"/>
  <c r="A28" i="6" s="1"/>
  <c r="A27" i="7" s="1"/>
  <c r="A27" i="8" s="1"/>
  <c r="A27" i="9" s="1"/>
  <c r="A30" i="10" s="1"/>
  <c r="A35" i="13" s="1"/>
  <c r="A28" i="14" s="1"/>
  <c r="A28" i="17" s="1"/>
  <c r="A50" i="4"/>
  <c r="A29" i="5" s="1"/>
  <c r="A29" i="6" s="1"/>
  <c r="A28" i="7" s="1"/>
  <c r="A28" i="8" s="1"/>
  <c r="A28" i="9" s="1"/>
  <c r="A31" i="10" s="1"/>
  <c r="A36" i="13" s="1"/>
  <c r="A29" i="14" s="1"/>
  <c r="A29" i="17" s="1"/>
  <c r="D23" i="137"/>
  <c r="A23"/>
  <c r="D22"/>
  <c r="A22"/>
  <c r="A4"/>
  <c r="E22" i="141"/>
  <c r="A22"/>
  <c r="E21"/>
  <c r="A21"/>
  <c r="A5"/>
  <c r="A1"/>
  <c r="E23" i="136"/>
  <c r="A23"/>
  <c r="E22"/>
  <c r="A22"/>
  <c r="A5"/>
  <c r="A1"/>
  <c r="D19" i="135"/>
  <c r="A19"/>
  <c r="D18"/>
  <c r="A18"/>
  <c r="A5"/>
  <c r="A1"/>
  <c r="Q24" i="134"/>
  <c r="F24"/>
  <c r="Q23"/>
  <c r="F23"/>
  <c r="A4"/>
  <c r="A1"/>
  <c r="H15" i="133"/>
  <c r="C15"/>
  <c r="H14"/>
  <c r="C14"/>
  <c r="A4"/>
  <c r="A1"/>
  <c r="K24" i="132"/>
  <c r="A24"/>
  <c r="K23"/>
  <c r="A23"/>
  <c r="A4"/>
  <c r="A1"/>
  <c r="G20" i="131"/>
  <c r="A20"/>
  <c r="G19"/>
  <c r="A19"/>
  <c r="A4"/>
  <c r="A1"/>
  <c r="D20" i="130"/>
  <c r="A20"/>
  <c r="D19"/>
  <c r="A19"/>
  <c r="A4"/>
  <c r="A1"/>
  <c r="B4" i="129"/>
  <c r="B1"/>
  <c r="F22" i="128"/>
  <c r="B22"/>
  <c r="F21"/>
  <c r="B21"/>
  <c r="A4"/>
  <c r="A1"/>
  <c r="K18" i="127"/>
  <c r="C18"/>
  <c r="K17"/>
  <c r="C17"/>
  <c r="A3"/>
  <c r="A1"/>
  <c r="H21" i="126"/>
  <c r="B21"/>
  <c r="H20"/>
  <c r="B20"/>
  <c r="A4"/>
  <c r="A1"/>
  <c r="J24" i="125"/>
  <c r="C24"/>
  <c r="J23"/>
  <c r="C23"/>
  <c r="A4"/>
  <c r="A1"/>
  <c r="G15" i="124"/>
  <c r="C15"/>
  <c r="G14"/>
  <c r="C14"/>
  <c r="A4"/>
  <c r="A1"/>
  <c r="D20" i="123"/>
  <c r="A20"/>
  <c r="D19"/>
  <c r="A19"/>
  <c r="A1"/>
  <c r="A4"/>
  <c r="J20" i="122"/>
  <c r="D20"/>
  <c r="J19"/>
  <c r="D19"/>
  <c r="A4"/>
  <c r="A1"/>
  <c r="A4" i="121"/>
  <c r="A1"/>
  <c r="I20" i="120"/>
  <c r="D20"/>
  <c r="I19"/>
  <c r="D19"/>
  <c r="A1"/>
  <c r="A4"/>
  <c r="E20" i="119"/>
  <c r="A20"/>
  <c r="E19"/>
  <c r="B19"/>
  <c r="A1"/>
  <c r="A4"/>
  <c r="H22" i="140"/>
  <c r="C22"/>
  <c r="H21"/>
  <c r="C21"/>
  <c r="A4"/>
  <c r="A1"/>
  <c r="K18" i="118"/>
  <c r="E18"/>
  <c r="K17"/>
  <c r="E17"/>
  <c r="A4"/>
  <c r="A1"/>
  <c r="L16" i="117"/>
  <c r="E16"/>
  <c r="L15"/>
  <c r="E15"/>
  <c r="A4"/>
  <c r="A1"/>
  <c r="R24" i="116"/>
  <c r="E24"/>
  <c r="R23"/>
  <c r="E23"/>
  <c r="A4"/>
  <c r="A1"/>
  <c r="Q22" i="115"/>
  <c r="E22"/>
  <c r="Q21"/>
  <c r="E21"/>
  <c r="A5"/>
  <c r="A1"/>
  <c r="G20" i="114"/>
  <c r="C20"/>
  <c r="G19"/>
  <c r="C19"/>
  <c r="A4"/>
  <c r="A1"/>
  <c r="L21" i="113"/>
  <c r="E21"/>
  <c r="L20"/>
  <c r="E20"/>
  <c r="A4"/>
  <c r="A1"/>
  <c r="N19" i="112"/>
  <c r="E19"/>
  <c r="N18"/>
  <c r="E18"/>
  <c r="A4"/>
  <c r="R22" i="111"/>
  <c r="E22"/>
  <c r="R21"/>
  <c r="E21"/>
  <c r="A4"/>
  <c r="A1"/>
  <c r="A1" i="112" s="1"/>
  <c r="A4" i="110"/>
  <c r="A1"/>
  <c r="J21" i="109"/>
  <c r="C21"/>
  <c r="J20"/>
  <c r="C20"/>
  <c r="A4"/>
  <c r="A1"/>
  <c r="H20" i="108"/>
  <c r="C20"/>
  <c r="H19"/>
  <c r="C19"/>
  <c r="A4"/>
  <c r="A1"/>
  <c r="H21" i="105"/>
  <c r="C21"/>
  <c r="H20"/>
  <c r="C20"/>
  <c r="A1"/>
  <c r="A4"/>
  <c r="D20" i="104"/>
  <c r="A20"/>
  <c r="D19"/>
  <c r="A19"/>
  <c r="A5"/>
  <c r="A7" i="103"/>
  <c r="A2" i="104"/>
  <c r="D24" i="103"/>
  <c r="A24"/>
  <c r="D23"/>
  <c r="A23"/>
  <c r="A8"/>
  <c r="A1"/>
  <c r="B33" i="102"/>
  <c r="A33"/>
  <c r="B32"/>
  <c r="A32"/>
  <c r="A4"/>
  <c r="A1"/>
  <c r="C45" i="98"/>
  <c r="A45"/>
  <c r="C44"/>
  <c r="A44"/>
  <c r="A2"/>
  <c r="A7"/>
  <c r="T26" i="100"/>
  <c r="F26"/>
  <c r="T25"/>
  <c r="F25"/>
  <c r="A5"/>
  <c r="A2"/>
  <c r="A5" i="61"/>
  <c r="A1"/>
  <c r="D23"/>
  <c r="A23"/>
  <c r="D22"/>
  <c r="A22"/>
  <c r="C19" i="60"/>
  <c r="A19"/>
  <c r="C18"/>
  <c r="A18"/>
  <c r="A4"/>
  <c r="A1"/>
  <c r="B22" i="59"/>
  <c r="A22"/>
  <c r="B21"/>
  <c r="A21"/>
  <c r="A6"/>
  <c r="A1"/>
  <c r="B17" i="58"/>
  <c r="A17"/>
  <c r="B16"/>
  <c r="A16"/>
  <c r="A5"/>
  <c r="A2"/>
  <c r="E24" i="57"/>
  <c r="B24"/>
  <c r="E23"/>
  <c r="B23"/>
  <c r="A7"/>
  <c r="A2"/>
  <c r="A6" i="56"/>
  <c r="D60"/>
  <c r="A60"/>
  <c r="D59"/>
  <c r="A59"/>
  <c r="A1"/>
  <c r="D49" i="73"/>
  <c r="A49"/>
  <c r="D48"/>
  <c r="A48"/>
  <c r="A6"/>
  <c r="A1"/>
  <c r="D89" i="72"/>
  <c r="A89"/>
  <c r="D88"/>
  <c r="A88"/>
  <c r="A6"/>
  <c r="A1"/>
  <c r="E25" i="71"/>
  <c r="A25"/>
  <c r="E24"/>
  <c r="A24"/>
  <c r="A1"/>
  <c r="A6"/>
  <c r="I74" i="70"/>
  <c r="B74"/>
  <c r="I73"/>
  <c r="B73"/>
  <c r="A5"/>
  <c r="A1"/>
  <c r="B27" i="69"/>
  <c r="A27"/>
  <c r="B26"/>
  <c r="A26"/>
  <c r="A6"/>
  <c r="A1"/>
  <c r="C27" i="68"/>
  <c r="A27"/>
  <c r="C26"/>
  <c r="A5"/>
  <c r="A6" i="67"/>
  <c r="A1" i="68"/>
  <c r="C37" i="67"/>
  <c r="A37"/>
  <c r="C36"/>
  <c r="A36"/>
  <c r="A1"/>
  <c r="C32" i="55"/>
  <c r="A32"/>
  <c r="C31"/>
  <c r="A31"/>
  <c r="A5"/>
  <c r="A5" i="54"/>
  <c r="B85" s="1"/>
  <c r="A1" i="55"/>
  <c r="C226" i="54"/>
  <c r="A226"/>
  <c r="C225"/>
  <c r="A225"/>
  <c r="A1"/>
  <c r="B66" s="1"/>
  <c r="B83" s="1"/>
  <c r="F19" i="53"/>
  <c r="A19"/>
  <c r="F18"/>
  <c r="A18"/>
  <c r="A30" i="19" l="1"/>
  <c r="A30" i="20" s="1"/>
  <c r="A62" i="21" s="1"/>
  <c r="A92" i="22" s="1"/>
  <c r="A31" i="19"/>
  <c r="A31" i="20" s="1"/>
  <c r="A63" i="21" s="1"/>
  <c r="A93" i="22" s="1"/>
  <c r="B68" i="54"/>
  <c r="A66" i="24" l="1"/>
  <c r="A61" i="25" s="1"/>
  <c r="A40" i="26" s="1"/>
  <c r="A39" i="51" s="1"/>
  <c r="A65" i="24"/>
  <c r="A60" i="25" s="1"/>
  <c r="A39" i="26" s="1"/>
  <c r="A38" i="51" s="1"/>
  <c r="A1" i="53"/>
  <c r="A5"/>
  <c r="B38" i="52"/>
  <c r="A38"/>
  <c r="B37"/>
  <c r="A37"/>
  <c r="A1"/>
  <c r="E34" i="51"/>
  <c r="A34"/>
  <c r="E33"/>
  <c r="A33"/>
  <c r="A5"/>
  <c r="A1"/>
  <c r="E35" i="26"/>
  <c r="A35"/>
  <c r="E34"/>
  <c r="A34"/>
  <c r="A5"/>
  <c r="A1"/>
  <c r="C54" i="25"/>
  <c r="A54"/>
  <c r="C53"/>
  <c r="A53"/>
  <c r="D5"/>
  <c r="D6" i="24"/>
  <c r="C59"/>
  <c r="A59"/>
  <c r="C58"/>
  <c r="A58"/>
  <c r="E86" i="22"/>
  <c r="A86"/>
  <c r="E85"/>
  <c r="A85"/>
  <c r="A5"/>
  <c r="A2"/>
  <c r="G58" i="21"/>
  <c r="A58"/>
  <c r="G57"/>
  <c r="A57"/>
  <c r="A2"/>
  <c r="A5"/>
  <c r="F23" i="20"/>
  <c r="A23"/>
  <c r="F22"/>
  <c r="A22"/>
  <c r="A2"/>
  <c r="A5"/>
  <c r="C23" i="19"/>
  <c r="A23"/>
  <c r="C22"/>
  <c r="A22"/>
  <c r="A2"/>
  <c r="A7"/>
  <c r="A2" i="17"/>
  <c r="F21"/>
  <c r="A21"/>
  <c r="F20"/>
  <c r="A20"/>
  <c r="A5"/>
  <c r="A19" i="14"/>
  <c r="A18"/>
  <c r="D19"/>
  <c r="D18"/>
  <c r="A2"/>
  <c r="A7"/>
  <c r="B28" i="13"/>
  <c r="B27"/>
  <c r="I28"/>
  <c r="I27"/>
  <c r="A5"/>
  <c r="A2"/>
  <c r="A2" i="11"/>
  <c r="A6"/>
  <c r="D26"/>
  <c r="D27"/>
  <c r="A27"/>
  <c r="A26"/>
  <c r="E21" i="10"/>
  <c r="A21"/>
  <c r="E20"/>
  <c r="A20"/>
  <c r="A1"/>
  <c r="C20" i="9"/>
  <c r="A20"/>
  <c r="C19"/>
  <c r="A19"/>
  <c r="A6"/>
  <c r="A6" i="8"/>
  <c r="A1" i="9"/>
  <c r="C20" i="8"/>
  <c r="C19"/>
  <c r="A20"/>
  <c r="A19"/>
  <c r="A1"/>
  <c r="A20" i="7"/>
  <c r="A19"/>
  <c r="E19"/>
  <c r="E20"/>
  <c r="A5"/>
  <c r="A1"/>
  <c r="I19" i="6"/>
  <c r="I18"/>
  <c r="B19"/>
  <c r="B18"/>
  <c r="A4"/>
  <c r="A1"/>
  <c r="A5" i="5"/>
  <c r="A4" i="4"/>
  <c r="D19" i="5"/>
  <c r="D18"/>
  <c r="A19"/>
  <c r="A18"/>
  <c r="A1"/>
  <c r="I40" i="4"/>
  <c r="I39"/>
  <c r="B40"/>
  <c r="B39"/>
  <c r="A1"/>
  <c r="C22" i="1"/>
  <c r="C21"/>
  <c r="A22"/>
  <c r="A21"/>
  <c r="A4"/>
  <c r="A1"/>
  <c r="D106" i="54" l="1"/>
  <c r="D88"/>
  <c r="D77"/>
  <c r="D71"/>
  <c r="D50"/>
  <c r="C50"/>
  <c r="D114" l="1"/>
  <c r="D82"/>
  <c r="E29" i="51"/>
  <c r="D29"/>
  <c r="C29"/>
  <c r="E24"/>
  <c r="D24"/>
  <c r="C24"/>
  <c r="E15"/>
  <c r="D15"/>
  <c r="C15"/>
  <c r="E10"/>
  <c r="D10"/>
  <c r="C10"/>
  <c r="D22" l="1"/>
  <c r="F15"/>
  <c r="F29"/>
  <c r="F10"/>
  <c r="E22"/>
  <c r="F24"/>
  <c r="C22"/>
  <c r="F22" l="1"/>
  <c r="E29" i="26"/>
  <c r="D29"/>
  <c r="C29"/>
  <c r="E24"/>
  <c r="D24"/>
  <c r="C24"/>
  <c r="E15"/>
  <c r="D15"/>
  <c r="C15"/>
  <c r="E10"/>
  <c r="D10"/>
  <c r="C10"/>
  <c r="C22" l="1"/>
  <c r="E22"/>
  <c r="F15"/>
  <c r="F29"/>
  <c r="F10"/>
  <c r="F24"/>
  <c r="D22"/>
  <c r="F22" l="1"/>
  <c r="D44" i="25"/>
  <c r="D38"/>
  <c r="D34"/>
  <c r="B31"/>
  <c r="D28"/>
  <c r="D18"/>
  <c r="B17"/>
  <c r="D47" l="1"/>
  <c r="D30"/>
  <c r="B33"/>
  <c r="D48" l="1"/>
  <c r="D47" i="24"/>
  <c r="D40"/>
  <c r="D35"/>
  <c r="B32"/>
  <c r="D29"/>
  <c r="D19"/>
  <c r="B18"/>
  <c r="D31" l="1"/>
  <c r="B34"/>
  <c r="D51"/>
  <c r="H50" i="21"/>
  <c r="H49" s="1"/>
  <c r="G50"/>
  <c r="G49" s="1"/>
  <c r="E50"/>
  <c r="E49" s="1"/>
  <c r="D50"/>
  <c r="I47"/>
  <c r="F47"/>
  <c r="H46"/>
  <c r="G46"/>
  <c r="E46"/>
  <c r="D46"/>
  <c r="H45"/>
  <c r="G45"/>
  <c r="E45"/>
  <c r="E44" s="1"/>
  <c r="D45"/>
  <c r="H43"/>
  <c r="G43"/>
  <c r="E43"/>
  <c r="D43"/>
  <c r="H42"/>
  <c r="G42"/>
  <c r="E42"/>
  <c r="D42"/>
  <c r="H41"/>
  <c r="G41"/>
  <c r="E41"/>
  <c r="D41"/>
  <c r="H40"/>
  <c r="G40"/>
  <c r="E40"/>
  <c r="D40"/>
  <c r="D39"/>
  <c r="H38"/>
  <c r="G38"/>
  <c r="E38"/>
  <c r="D38"/>
  <c r="H37"/>
  <c r="G37"/>
  <c r="E37"/>
  <c r="D37"/>
  <c r="D36"/>
  <c r="H35"/>
  <c r="G35"/>
  <c r="E35"/>
  <c r="D35"/>
  <c r="H34"/>
  <c r="G34"/>
  <c r="E34"/>
  <c r="D34"/>
  <c r="H33"/>
  <c r="G33"/>
  <c r="E33"/>
  <c r="D33"/>
  <c r="D25"/>
  <c r="I23"/>
  <c r="F23"/>
  <c r="I22"/>
  <c r="F22"/>
  <c r="I21"/>
  <c r="F21"/>
  <c r="I20"/>
  <c r="F20"/>
  <c r="I19"/>
  <c r="F19"/>
  <c r="I18"/>
  <c r="F18"/>
  <c r="H17"/>
  <c r="H39" s="1"/>
  <c r="G17"/>
  <c r="G39" s="1"/>
  <c r="E17"/>
  <c r="E39" s="1"/>
  <c r="I16"/>
  <c r="F16"/>
  <c r="I15"/>
  <c r="F15"/>
  <c r="H14"/>
  <c r="H36" s="1"/>
  <c r="G14"/>
  <c r="G36" s="1"/>
  <c r="E14"/>
  <c r="E36" s="1"/>
  <c r="I13"/>
  <c r="F13"/>
  <c r="I12"/>
  <c r="F12"/>
  <c r="I11"/>
  <c r="F11"/>
  <c r="I10"/>
  <c r="F10"/>
  <c r="D53" i="24" l="1"/>
  <c r="F17" i="21"/>
  <c r="I39"/>
  <c r="G44"/>
  <c r="I40"/>
  <c r="I42"/>
  <c r="F45"/>
  <c r="F36"/>
  <c r="I36"/>
  <c r="H44"/>
  <c r="I34"/>
  <c r="F50"/>
  <c r="F49" s="1"/>
  <c r="F14"/>
  <c r="I38"/>
  <c r="F38"/>
  <c r="F34"/>
  <c r="I43"/>
  <c r="I46"/>
  <c r="E32"/>
  <c r="E52" s="1"/>
  <c r="I17"/>
  <c r="G25"/>
  <c r="F33"/>
  <c r="I35"/>
  <c r="I37"/>
  <c r="F40"/>
  <c r="F41"/>
  <c r="H25"/>
  <c r="F35"/>
  <c r="F37"/>
  <c r="I41"/>
  <c r="F42"/>
  <c r="F43"/>
  <c r="F46"/>
  <c r="H32"/>
  <c r="H52" s="1"/>
  <c r="F39"/>
  <c r="G32"/>
  <c r="G52" s="1"/>
  <c r="E25"/>
  <c r="I33"/>
  <c r="I45"/>
  <c r="I50"/>
  <c r="I49" s="1"/>
  <c r="I14"/>
  <c r="D32"/>
  <c r="D44"/>
  <c r="D49"/>
  <c r="F25" l="1"/>
  <c r="F44"/>
  <c r="I44"/>
  <c r="I25"/>
  <c r="I32"/>
  <c r="F32"/>
  <c r="F52" s="1"/>
  <c r="D52"/>
  <c r="I52" l="1"/>
</calcChain>
</file>

<file path=xl/sharedStrings.xml><?xml version="1.0" encoding="utf-8"?>
<sst xmlns="http://schemas.openxmlformats.org/spreadsheetml/2006/main" count="2990" uniqueCount="1445">
  <si>
    <t>Concepto</t>
  </si>
  <si>
    <t>$</t>
  </si>
  <si>
    <t>Total</t>
  </si>
  <si>
    <t>Diferencia</t>
  </si>
  <si>
    <t>NÚM. PROGRESIVO</t>
  </si>
  <si>
    <t>TIPO DE AUDITORÍA</t>
  </si>
  <si>
    <t>FECHA DE INICIO</t>
  </si>
  <si>
    <t>SITUACIÓN ACTUAL</t>
  </si>
  <si>
    <t>OBSERVACIONES</t>
  </si>
  <si>
    <t xml:space="preserve"> </t>
  </si>
  <si>
    <t>FECHA DE EXPEDICIÓN</t>
  </si>
  <si>
    <t>FECHA DE PUBLICACIÓN</t>
  </si>
  <si>
    <t>NÚMERO DE DECRETO</t>
  </si>
  <si>
    <t xml:space="preserve">N O M B R E </t>
  </si>
  <si>
    <t>AREA DE ADSCRIPCIÓN</t>
  </si>
  <si>
    <t>NIVEL</t>
  </si>
  <si>
    <t>CATEGORÍA</t>
  </si>
  <si>
    <t>FECHA DE INGRESO</t>
  </si>
  <si>
    <t>PERCEPCIÓN MENSUAL</t>
  </si>
  <si>
    <t>TIPO DE PLAZA</t>
  </si>
  <si>
    <t xml:space="preserve">SUELDO BASE </t>
  </si>
  <si>
    <t>COMPENSACIONES</t>
  </si>
  <si>
    <t>OTRAS PERCEPCIONES</t>
  </si>
  <si>
    <t>TOTAL</t>
  </si>
  <si>
    <t>BASE</t>
  </si>
  <si>
    <t>HONORARIOS</t>
  </si>
  <si>
    <t>SINDICALIZADO</t>
  </si>
  <si>
    <t>IMPORTE MENSUAL</t>
  </si>
  <si>
    <t>DESCRIPCIÓN DE ACTIVIDADES</t>
  </si>
  <si>
    <t>NUM. PROGRESIVO</t>
  </si>
  <si>
    <t>NOMBRE</t>
  </si>
  <si>
    <t>CARGO</t>
  </si>
  <si>
    <t>TIPO DE CONTRATACIÓN</t>
  </si>
  <si>
    <t>PERIOODO DE LICENCIA O PERMISO</t>
  </si>
  <si>
    <t>PERIODO DE COMISIÓN</t>
  </si>
  <si>
    <t>ÁREA DE COMISIÓN</t>
  </si>
  <si>
    <t>INICIA</t>
  </si>
  <si>
    <t>CONCLUYE</t>
  </si>
  <si>
    <t>MOTIVO</t>
  </si>
  <si>
    <t>SUELDOS PENDIENTES DE PAGO</t>
  </si>
  <si>
    <t>PRESTACIONES PENDIENTES DE PAGO</t>
  </si>
  <si>
    <t>DESCRIPCIÓN</t>
  </si>
  <si>
    <t xml:space="preserve">IMPORTE </t>
  </si>
  <si>
    <t xml:space="preserve">DESCRIPCIÓN  </t>
  </si>
  <si>
    <t>NOMBRE DEL EMPLEADO</t>
  </si>
  <si>
    <t xml:space="preserve">DESCRIPCIÓN </t>
  </si>
  <si>
    <t xml:space="preserve">FECHA </t>
  </si>
  <si>
    <t>NÚM. DE EXPEDIENTE</t>
  </si>
  <si>
    <t>TIPO DE PROCEDIMIENTO</t>
  </si>
  <si>
    <t>ACTOR</t>
  </si>
  <si>
    <t>FECHA</t>
  </si>
  <si>
    <t>TRIBUNAL</t>
  </si>
  <si>
    <t>ESTATUS</t>
  </si>
  <si>
    <t xml:space="preserve">APROBACIÓN </t>
  </si>
  <si>
    <t>PUBLICACIÓN</t>
  </si>
  <si>
    <t>FECHA DE APROBACIÓN</t>
  </si>
  <si>
    <t>NÚMERO DE ACTA</t>
  </si>
  <si>
    <t>"ADJUNTAR A ESTE FORMATO DE MANERA IMPRESA O DIGITAL EL PLAN MUNICIPAL DE DESARROLLO DE LA ADMINISTRACIÓN SALIENTE"</t>
  </si>
  <si>
    <t>NOMBRE DEL PROGRAMA</t>
  </si>
  <si>
    <t>DESCRIPTIVA DEL PROGRAMA</t>
  </si>
  <si>
    <t>IMPORTE</t>
  </si>
  <si>
    <t xml:space="preserve">F I N A N C I A M I E N T O </t>
  </si>
  <si>
    <t>SITUACIÓN</t>
  </si>
  <si>
    <t>AVANCE</t>
  </si>
  <si>
    <t>FEDERAL</t>
  </si>
  <si>
    <t>ESTATAL</t>
  </si>
  <si>
    <t>MUNICIPAL</t>
  </si>
  <si>
    <t>OTROS</t>
  </si>
  <si>
    <t>RECIBIDO</t>
  </si>
  <si>
    <t>APLICADO</t>
  </si>
  <si>
    <t>POR APLICAR</t>
  </si>
  <si>
    <t>FIN.(%)</t>
  </si>
  <si>
    <t>EJERCICIO</t>
  </si>
  <si>
    <t>FOLIOS</t>
  </si>
  <si>
    <t xml:space="preserve">DEL </t>
  </si>
  <si>
    <t>AL</t>
  </si>
  <si>
    <t>AVANCES</t>
  </si>
  <si>
    <t>CLAVE-EXP.</t>
  </si>
  <si>
    <t>NOMBRE DE LA OBRA</t>
  </si>
  <si>
    <t>LOCALIDAD</t>
  </si>
  <si>
    <t>RAMO 28</t>
  </si>
  <si>
    <t>BENEF.</t>
  </si>
  <si>
    <t>INICIO/ TERMINO</t>
  </si>
  <si>
    <t>FISICO %</t>
  </si>
  <si>
    <t>FINANCIERO %</t>
  </si>
  <si>
    <t>METAS</t>
  </si>
  <si>
    <t>EJECUTOR</t>
  </si>
  <si>
    <t>APROBADO</t>
  </si>
  <si>
    <t>DEVENGADO</t>
  </si>
  <si>
    <t>PAGADO</t>
  </si>
  <si>
    <t>GESTIÓN</t>
  </si>
  <si>
    <t>CUENTA CONTABLE</t>
  </si>
  <si>
    <t>PARTIDA PRESUPUESTAL AFECTADA</t>
  </si>
  <si>
    <t>NOMBRE DEL PROVEEDOR O CONTRATISTA</t>
  </si>
  <si>
    <t>NÚMERO DE FACTURA CONTRATO Y/O CONVENIO</t>
  </si>
  <si>
    <t>FECHA DE FACTURACIÓN</t>
  </si>
  <si>
    <t>IMPORTE DE FACTURA</t>
  </si>
  <si>
    <t>FECHA DE VENCIMIENTO</t>
  </si>
  <si>
    <t xml:space="preserve">SALDO POR PAGAR </t>
  </si>
  <si>
    <t>DESCRIPCIÓN DEL GASTO</t>
  </si>
  <si>
    <t>ENTREGADO</t>
  </si>
  <si>
    <t>SI</t>
  </si>
  <si>
    <t>NO</t>
  </si>
  <si>
    <t>20XX</t>
  </si>
  <si>
    <t>PRESUPUESTO DE INGRESOS</t>
  </si>
  <si>
    <t>PRESUPUESTO DE EGRESOS</t>
  </si>
  <si>
    <t>"ADJUNTAR A ESTE FORMATO IMPRESIÓN DE LOS PRESUPUESTOS DE INGRESOS Y EGRESOS DE LOS EJERCICIOS 20XX, 20XX Y 20XX"</t>
  </si>
  <si>
    <t>Rubro de Ingresos</t>
  </si>
  <si>
    <t>Ingreso</t>
  </si>
  <si>
    <t>Estimado</t>
  </si>
  <si>
    <t>Ampliaciones y Reducciones</t>
  </si>
  <si>
    <t>Modificado</t>
  </si>
  <si>
    <t>Devengado</t>
  </si>
  <si>
    <t>Recaudado</t>
  </si>
  <si>
    <t>(3= 1 + 2)</t>
  </si>
  <si>
    <t>(6= 5 - 1 )</t>
  </si>
  <si>
    <t>Impuestos</t>
  </si>
  <si>
    <t>Cuotas y Aportaciones de Seguridad Social</t>
  </si>
  <si>
    <t>Contribuciones de Mejoras</t>
  </si>
  <si>
    <t>Derechos</t>
  </si>
  <si>
    <t>Productos</t>
  </si>
  <si>
    <t>Corriente</t>
  </si>
  <si>
    <t>Capital</t>
  </si>
  <si>
    <t>Aprovechamientos</t>
  </si>
  <si>
    <t>Ingresos por Ventas de Bienes y Servicios</t>
  </si>
  <si>
    <t>Participaciones y Aportaciones</t>
  </si>
  <si>
    <t>Transferencias, Asignaciones, Subsidios y Otras Ayudas</t>
  </si>
  <si>
    <t>Ingresos Derivados de Financiamientos</t>
  </si>
  <si>
    <t>T o t a l</t>
  </si>
  <si>
    <t>Ingresos excedentes</t>
  </si>
  <si>
    <t>Estado Analítico de Ingresos por Fuente de Financiamiento</t>
  </si>
  <si>
    <t>Ingresos del Gobierno</t>
  </si>
  <si>
    <t>Ingresos de Organismos y Empresas</t>
  </si>
  <si>
    <t>Ingresos derivados de financiamiento</t>
  </si>
  <si>
    <t>Egresos</t>
  </si>
  <si>
    <t>Subejercicio 
6 = ( 3 - 4 )</t>
  </si>
  <si>
    <t>Aprobado
 1</t>
  </si>
  <si>
    <t>Ampliaciones/ (Reducciones) 2</t>
  </si>
  <si>
    <t>Modificado
 3 = (1 + 2 )</t>
  </si>
  <si>
    <t>Devengado 
4</t>
  </si>
  <si>
    <t>Pagado 
5</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</si>
  <si>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</si>
  <si>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</si>
  <si>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</si>
  <si>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</si>
  <si>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</si>
  <si>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</si>
  <si>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</si>
  <si>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</si>
  <si>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</si>
  <si>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</si>
  <si>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</si>
  <si>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</si>
  <si>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</si>
  <si>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</si>
  <si>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</si>
  <si>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</si>
  <si>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</si>
  <si>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</si>
  <si>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</si>
  <si>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</si>
  <si>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</si>
  <si>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</si>
  <si>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</si>
  <si>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</si>
  <si>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</si>
  <si>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</si>
  <si>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</si>
  <si>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</si>
  <si>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</si>
  <si>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</si>
  <si>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</si>
  <si>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</si>
  <si>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</si>
  <si>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</si>
  <si>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</si>
  <si>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</si>
  <si>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</si>
  <si>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</si>
  <si>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</si>
  <si>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</si>
  <si>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</si>
  <si>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</si>
  <si>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</si>
  <si>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</si>
  <si>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</si>
  <si>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</si>
  <si>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</si>
  <si>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</si>
  <si>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</si>
  <si>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</si>
  <si>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</si>
  <si>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</si>
  <si>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</si>
  <si>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</si>
  <si>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</si>
  <si>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</si>
  <si>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</si>
  <si>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</si>
  <si>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</si>
  <si>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</si>
  <si>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</si>
  <si>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</si>
  <si>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</si>
  <si>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</si>
  <si>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</si>
  <si>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</si>
  <si>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</si>
  <si>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</si>
  <si>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</si>
  <si>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</si>
  <si>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Total del Gasto</t>
  </si>
  <si>
    <t>ACTIVO</t>
  </si>
  <si>
    <t>201X</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</si>
  <si>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</si>
  <si>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</si>
  <si>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</si>
  <si>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</si>
  <si>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</si>
  <si>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</si>
  <si>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</si>
  <si>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</si>
  <si>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</si>
  <si>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</si>
  <si>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</si>
  <si>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</si>
  <si>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</si>
  <si>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</si>
  <si>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</si>
  <si>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</si>
  <si>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</si>
  <si>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</si>
  <si>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</si>
  <si>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</si>
  <si>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</si>
  <si>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</si>
  <si>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</si>
  <si>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</si>
  <si>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</si>
  <si>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</si>
  <si>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</si>
  <si>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</si>
  <si>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</si>
  <si>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Pasivos Diferidos a Largo Plazo</t>
  </si>
  <si>
    <t>Depreciación, Deterioro y Amortización Acumulada de Bienes</t>
  </si>
  <si>
    <t>Fondos y Bienes de Terceros en Garantía y/o en Administración a Largo Plazo</t>
  </si>
  <si>
    <t>Activos Diferidos</t>
  </si>
  <si>
    <t>Provisiones a Largo Plazo</t>
  </si>
  <si>
    <t>Estimación por Pérdida o Deterioro de Activos no Circulantes</t>
  </si>
  <si>
    <t>Total de Pasivos No Circulantes</t>
  </si>
  <si>
    <t>Otros Activos no Circulantes</t>
  </si>
  <si>
    <t>Total del Pasivo</t>
  </si>
  <si>
    <t>Total de Activos No Circulantes</t>
  </si>
  <si>
    <t>HACIENDA PÚBLICA/PATRIMONIO</t>
  </si>
  <si>
    <t>Total del Activo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</si>
  <si>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</si>
  <si>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</si>
  <si>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</si>
  <si>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</si>
  <si>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</si>
  <si>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</si>
  <si>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</si>
  <si>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</si>
  <si>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</si>
  <si>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</si>
  <si>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</si>
  <si>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</si>
  <si>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</si>
  <si>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</si>
  <si>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FOJAS</t>
  </si>
  <si>
    <t>INICIO</t>
  </si>
  <si>
    <t>A</t>
  </si>
  <si>
    <t>NÚMERO</t>
  </si>
  <si>
    <t>NOMBRE DEL PADRÓN</t>
  </si>
  <si>
    <t>EXISTE</t>
  </si>
  <si>
    <t>FORMA DE ENTREGA</t>
  </si>
  <si>
    <t>FOLIO</t>
  </si>
  <si>
    <t>NOMBRE DEL RESPONSABLE</t>
  </si>
  <si>
    <t>ÁREA</t>
  </si>
  <si>
    <t>IMPRESO</t>
  </si>
  <si>
    <t>MEDIO ELECTRÓNICO</t>
  </si>
  <si>
    <t>DEL</t>
  </si>
  <si>
    <t>NÚM. DE INV.</t>
  </si>
  <si>
    <t>CÓDIGO</t>
  </si>
  <si>
    <t xml:space="preserve"> DESCRIPCIÓN</t>
  </si>
  <si>
    <t>VERSIÓN</t>
  </si>
  <si>
    <t>CLAVE DE ACCESO</t>
  </si>
  <si>
    <t>TIPO DE LICENCIA</t>
  </si>
  <si>
    <t>SERIE</t>
  </si>
  <si>
    <t>UBICACIÓN</t>
  </si>
  <si>
    <t xml:space="preserve">RESGUARDO A NOMBRE DE </t>
  </si>
  <si>
    <t>VALOR $</t>
  </si>
  <si>
    <t>DIFERENCIA</t>
  </si>
  <si>
    <t>EN LIBROS</t>
  </si>
  <si>
    <t>EN INVENTARIO</t>
  </si>
  <si>
    <t xml:space="preserve">DESCRICIPCIÓN DE LA SECCIÓN                                                         </t>
  </si>
  <si>
    <t>I.</t>
  </si>
  <si>
    <t>PRESENTACIÓN</t>
  </si>
  <si>
    <t>II.</t>
  </si>
  <si>
    <t>FUNDAMENTO LEGAL Y OBJETIVO DEL LIBRO BLANCO</t>
  </si>
  <si>
    <t>III.</t>
  </si>
  <si>
    <t>ANTECEDENTES</t>
  </si>
  <si>
    <t>IV.</t>
  </si>
  <si>
    <t>MARCO NORMATIVO APLICABLE A LAS ACCIONES REALIZADAS DURANTE LA EJECUCIÓN DEL PROGRAMA, PROYECTO O ASUNTO</t>
  </si>
  <si>
    <t>V.</t>
  </si>
  <si>
    <t>VINCULACIÓN DEL PROGRAMA, PROYECTO O ASUNTO CON EL PLAN MUNICIPAL DE DESARROLLO Y PROGRAMAS SECTORIALES, INSTITUCIONALES, REGIONALES Y/O ESPECIALES</t>
  </si>
  <si>
    <t xml:space="preserve">VI. </t>
  </si>
  <si>
    <t>SÍNTESIS EJECUTIVA DEL PROGRAMA, PROYECTO O ASUNTO</t>
  </si>
  <si>
    <t>VII.</t>
  </si>
  <si>
    <t>ACCIONES REALIZADAS</t>
  </si>
  <si>
    <t>VIII.</t>
  </si>
  <si>
    <t>SEGUIMIENTO Y CONTROL</t>
  </si>
  <si>
    <t>IX.</t>
  </si>
  <si>
    <t>RESULTADOS Y BENEFICIOS ALCANZADOS</t>
  </si>
  <si>
    <t>X</t>
  </si>
  <si>
    <t>INFORME FINAL DEL SERVIDOR PÚBLICO DE LA ENTIDAD RESPONSABLE DE LA EJECUCIÓN DEL PROGRAMA, PROYECTO O ASUNTO</t>
  </si>
  <si>
    <t>NÚMERO DE FIDEICOMISO</t>
  </si>
  <si>
    <t>FIDEICOMITENTE</t>
  </si>
  <si>
    <t>FIDUCIARIO</t>
  </si>
  <si>
    <t>FIDEICOMISARIO</t>
  </si>
  <si>
    <t>FECHA DEL
CONTRATO</t>
  </si>
  <si>
    <t>OBJETIVO</t>
  </si>
  <si>
    <t>PATRIMONIO</t>
  </si>
  <si>
    <t>INICIAL</t>
  </si>
  <si>
    <t>ACTUAL</t>
  </si>
  <si>
    <t xml:space="preserve"> ASUNTO</t>
  </si>
  <si>
    <t>DATOS DEL EXPEDIENTE</t>
  </si>
  <si>
    <t>PROMOVIDO ANTE</t>
  </si>
  <si>
    <t>ESTADO JURÍDICO ACTUAL</t>
  </si>
  <si>
    <t xml:space="preserve">INICIO  </t>
  </si>
  <si>
    <t>RESOLUCIÓN</t>
  </si>
  <si>
    <t>DESCRIPCIÓN DEL ASUNTO</t>
  </si>
  <si>
    <t>DEPARTAMENTO RESPONSABLE</t>
  </si>
  <si>
    <t>CLASE DE INVERSIÓN (ACCIONES, BONOS O VALORES)</t>
  </si>
  <si>
    <t>NÚMERO DE CUENTA</t>
  </si>
  <si>
    <t>NOMBRE DE LA INSTITUCIÓN BANCARIA</t>
  </si>
  <si>
    <t>PLAZO DE LA INVERSIÓN</t>
  </si>
  <si>
    <t>RENDIMIENTO QUE GENERA LA INVERSIÓN</t>
  </si>
  <si>
    <t>FECHA DE SUSCRIPCIÓN DE LA INVERSIÓN</t>
  </si>
  <si>
    <t>MONTO INICIAL DE LA INVERSIÓN</t>
  </si>
  <si>
    <t>RENDIMIENTO GENERADO</t>
  </si>
  <si>
    <t>SALDO (MONTO INICIAL MAS RENDIMIENTO)</t>
  </si>
  <si>
    <t>NÚM. DE INVENTARIO</t>
  </si>
  <si>
    <t xml:space="preserve">C A R A C T E R I S T I C A S </t>
  </si>
  <si>
    <t>FACTURA</t>
  </si>
  <si>
    <t>UNIDAD ADMINISTRATIVA RESPONSABLE</t>
  </si>
  <si>
    <t xml:space="preserve">RESGUARDO </t>
  </si>
  <si>
    <t>REFERENCIA DEL RESGUARDO</t>
  </si>
  <si>
    <t>CONDICIONES ACTUALES</t>
  </si>
  <si>
    <t>TIPO</t>
  </si>
  <si>
    <t>MARCA</t>
  </si>
  <si>
    <t>MODELO</t>
  </si>
  <si>
    <t>COLOR</t>
  </si>
  <si>
    <t>PLACAS</t>
  </si>
  <si>
    <t>NÚM. DE CONTROL</t>
  </si>
  <si>
    <t>Nº</t>
  </si>
  <si>
    <t>A NOMBRE DE</t>
  </si>
  <si>
    <t>NOMBRE DEL ARTÍCULO</t>
  </si>
  <si>
    <t>RESPONSABLE</t>
  </si>
  <si>
    <t>UNIDAD DE MEDIDA</t>
  </si>
  <si>
    <t>EXISTENCIA</t>
  </si>
  <si>
    <t>CARACTERÍSTICAS DE LA CAJA</t>
  </si>
  <si>
    <t>DESCRIPCIÓN DEL INMUEBLE</t>
  </si>
  <si>
    <t>TIPO DE PREDIO</t>
  </si>
  <si>
    <t>MEDIDAS Y COLINDANCIAS</t>
  </si>
  <si>
    <t>ESCRITURA N°</t>
  </si>
  <si>
    <t xml:space="preserve">INSCRIPCIÓN </t>
  </si>
  <si>
    <t>CLAVE CATASTRAL</t>
  </si>
  <si>
    <t>COMENTARIOS</t>
  </si>
  <si>
    <t>RPP   N°</t>
  </si>
  <si>
    <t>CLAVE DE EXPEDIENTE</t>
  </si>
  <si>
    <t>PROGRAMA O RUBRO DE INVERSIÓN</t>
  </si>
  <si>
    <t>FECHA PROGRAMADA</t>
  </si>
  <si>
    <t>A  V  A N C E %</t>
  </si>
  <si>
    <t>INVERSIÓN AUTORIZADA</t>
  </si>
  <si>
    <t>DETALLE DE INVERSIÓN AUTORIZADA</t>
  </si>
  <si>
    <t>MODALIDAD DE EJECUCIÓN</t>
  </si>
  <si>
    <t>NOMBRE DEL CONTRATISTA O EMPRESA CONSTRUCTORA</t>
  </si>
  <si>
    <t>ANTICIPOS OTORGADOS</t>
  </si>
  <si>
    <t>TÉRMINO</t>
  </si>
  <si>
    <t>FISICO</t>
  </si>
  <si>
    <t>FINANCIERO</t>
  </si>
  <si>
    <t>EJERCIDA</t>
  </si>
  <si>
    <t>POR EJERCER</t>
  </si>
  <si>
    <t>BENEFICIARIOS</t>
  </si>
  <si>
    <t>ANTICIPO PAGADO</t>
  </si>
  <si>
    <t>IMPORTE AMORTIZADO</t>
  </si>
  <si>
    <t>SALDO POR AMORTIZAR</t>
  </si>
  <si>
    <t>PARTICIPACIONES</t>
  </si>
  <si>
    <t>(AD, IR, LP)</t>
  </si>
  <si>
    <t>NÚMERO DE EXPEDIENTE</t>
  </si>
  <si>
    <t xml:space="preserve"> FECHA DE SUSCRIPCIÓN</t>
  </si>
  <si>
    <t>VIGENCIA O TERMINACIÓN</t>
  </si>
  <si>
    <t>(marcar con una X según corresponda)</t>
  </si>
  <si>
    <t>ADJUDICACIÓN DIRECTA</t>
  </si>
  <si>
    <t>INVITACIÓN RESTRINGIDA</t>
  </si>
  <si>
    <t>LICITACIÓN PÚBLICA</t>
  </si>
  <si>
    <t>De Ejercicios Anteriores</t>
  </si>
  <si>
    <t>Del Ejercicio</t>
  </si>
  <si>
    <t>RECTIFICACIONES DE RESULTADOS DE EJERCICIOS ANTERIORES</t>
  </si>
  <si>
    <t>PATRIMONIO NETO INICIAL AJUSTADO DEL EJERCICIO</t>
  </si>
  <si>
    <t>APORTACIONES</t>
  </si>
  <si>
    <t>DONACIONES DE CAPITAL</t>
  </si>
  <si>
    <t>ACTUALIZACIÓN DE LA HACIENDA PÚBLICA/PATRIMONIO</t>
  </si>
  <si>
    <t>VARIACIONES DE LA HACIENDA PUBLICA/PATRIMONIO NETO DEL EJERCICIO</t>
  </si>
  <si>
    <t>RESULTADOS DEL EJERCICIO (AHORRO/ DESAHORRO)</t>
  </si>
  <si>
    <t>RESULTADOS DE EJERCICIOS ANTERIORES</t>
  </si>
  <si>
    <t>REVALÚOS</t>
  </si>
  <si>
    <t>RESERVAS</t>
  </si>
  <si>
    <t>HACIENDA PÚBLICA/PATRIMONIO NETO FINAL DEL EJERCICIO 2016</t>
  </si>
  <si>
    <t>Origen*</t>
  </si>
  <si>
    <t>Aplicación*</t>
  </si>
  <si>
    <t>ACTIVO CIRCULANTE</t>
  </si>
  <si>
    <t>EFECTIVO Y EQUIVALENTES</t>
  </si>
  <si>
    <t>DERECHOS A RECIBIR EFECTIVO O EQUIVALENTES</t>
  </si>
  <si>
    <t>DERECHOS A RECIBIR BIENES O SERVICIOS</t>
  </si>
  <si>
    <t>ACTIVO NO CIRCULANTE</t>
  </si>
  <si>
    <t>BIENES INMUEBLES, INFRAESTRUCTURA Y CONSTRUCCIONES EN PROCESO</t>
  </si>
  <si>
    <t>BIENES MUEBLES</t>
  </si>
  <si>
    <t>ACTIVOS INTANGIBLES</t>
  </si>
  <si>
    <t>ACTIVOS DIFERIDOS</t>
  </si>
  <si>
    <t>PASIVO CIRCULANTE</t>
  </si>
  <si>
    <t>CUENTAS POR PAGAR A CORTO PLAZO</t>
  </si>
  <si>
    <t>DOCUMENTOS POR PAGAR A CORTO PLAZO</t>
  </si>
  <si>
    <t>OTROS PASIVOS A CORTO PLAZO</t>
  </si>
  <si>
    <t>PASIVO NO CIRCULANTE</t>
  </si>
  <si>
    <t>FONDOS Y BIENES DE TERCEROS EN GARANTÍA Y/O ADMINISTRACIÓN A LARGO PLAZO</t>
  </si>
  <si>
    <t>HACIENDA PÚBLICA/ PATRIMONIO</t>
  </si>
  <si>
    <t>HACIENDA PÚBLICA/PATRIMONIO CONTRIBUIDO</t>
  </si>
  <si>
    <t>HACIENDA PÚBLICA /PATRIMONIO GENERADO</t>
  </si>
  <si>
    <t>EXCESO O INSUFICIENCIA EN LA ACTUALIZACIÓN DE LA HACIENDA PÚBLICA/ PATRIMONIO</t>
  </si>
  <si>
    <t>CONCEPTO</t>
  </si>
  <si>
    <t>DOCUMENTO</t>
  </si>
  <si>
    <t>NOTAS A LOS ESTADOS FINANCIEROS</t>
  </si>
  <si>
    <t>a) NOTAS DE DESGLOSE</t>
  </si>
  <si>
    <t>I)</t>
  </si>
  <si>
    <t>Notas al Estado de Situación Financiera</t>
  </si>
  <si>
    <t>Activo</t>
  </si>
  <si>
    <t>Se informará acerca de los fondos con afectación específica, el tipo y monto de los mismos; de las inversiones financieras se revelará su tipo y monto, su clasificación en corto y largo plazo separando aquéllas que su vencimiento sea menor a 3 meses.</t>
  </si>
  <si>
    <t>Derechos a recibir Efectivo y Equivalentes y Bienes o Servicios a Recibir</t>
  </si>
  <si>
    <t>Se informará el monto que se encuentre pendiente de cobro,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</si>
  <si>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</si>
  <si>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Bienes Disponibles para su Transformación o Consumo (inventarios)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</si>
  <si>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</si>
  <si>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</si>
  <si>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</si>
  <si>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Inversiones Financieras</t>
  </si>
  <si>
    <t>De la cuenta Inversiones financieras, que considera los fideicomisos, se informará de éstos los recursos asignados por tipo y monto, y características significativas que tengan o puedan tener alguna incidencia en las mismas.</t>
  </si>
  <si>
    <t>Se informará de las inversiones financieras, los saldos de las participaciones y aportaciones de capital.</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</si>
  <si>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</si>
  <si>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</si>
  <si>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Estimaciones y Deterioros</t>
  </si>
  <si>
    <t>Se informarán los criterios utilizados para la determinación de las estimaciones; por ejemplo: estimación de cuentas incobrables, estimación de inventarios, deterioro de activos biológicos y cualquier otra que aplique.</t>
  </si>
  <si>
    <t>Otros Activos</t>
  </si>
  <si>
    <t>De las cuentas de otros activos se informará por tipo de bienes muebles, inmuebles y otros, los montos totales asociados y sus características cualitativas significativas que les impacten financieramente.</t>
  </si>
  <si>
    <t>Pasivo</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</si>
  <si>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</si>
  <si>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</si>
  <si>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demás cuentas de pasivos monto y características significativas que les impacten o pudieran impactarles financieramente.</t>
  </si>
  <si>
    <t>II)</t>
  </si>
  <si>
    <t>Notas al Estado de Actividades</t>
  </si>
  <si>
    <t>Ingresos de Gestión</t>
  </si>
  <si>
    <t xml:space="preserve"> 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</si>
  <si>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</si>
  <si>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Gastos y Otras Pérdidas: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</si>
  <si>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</si>
  <si>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III)</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</si>
  <si>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</si>
  <si>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</si>
  <si>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</si>
  <si>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IV)</t>
  </si>
  <si>
    <t xml:space="preserve">Notas al Estado de Flujos de Efectivo </t>
  </si>
  <si>
    <t>Efectivo y equivalentes</t>
  </si>
  <si>
    <t>El análisis de los saldos inicial y final que figuran en la última parte del Estado de Flujo de Efectivo en la cuenta de efectivo y equivalentes es como sigue:</t>
  </si>
  <si>
    <t>Efectivo en Bancos –Tesorería</t>
  </si>
  <si>
    <t>Efectivo en Bancos- Dependencias</t>
  </si>
  <si>
    <t xml:space="preserve">Inversiones temporales (hasta 3 meses) </t>
  </si>
  <si>
    <t>Fondos con afectación específica</t>
  </si>
  <si>
    <t>Depósitos de fondos de terceros y otros</t>
  </si>
  <si>
    <t>Total de Efectivo y Equivalentes</t>
  </si>
  <si>
    <t>Detallar las adquisiciones de bienes muebles e inmuebles con su monto global y qué porcentaje de estas adquisiciones fueron realizadas mediante subsidios de capital del sector central. Adicionalmente revelar el importe de los pagos que durante el período se hicieron por la compra de los elementos citados.</t>
  </si>
  <si>
    <t>Conciliación de los Flujos de Efectivo Netos de las Actividades de Operación y la cuenta de Ahorro/Desahorro antes de Rubros Extraordinarios. A continuación se presenta un ejemplo de la elaboración de la conciliación.</t>
  </si>
  <si>
    <t>Ahorro/Desahorro antes de rubros Extraordinarios</t>
  </si>
  <si>
    <t>Movimientos de partidas (o rubros) que no afectan al efectivo.</t>
  </si>
  <si>
    <t>Depreciación</t>
  </si>
  <si>
    <t>Amortización</t>
  </si>
  <si>
    <t>Incrementos en las provisiones</t>
  </si>
  <si>
    <t>Incremento en inversiones producido por revaluación</t>
  </si>
  <si>
    <t>Ganancia/pérdida en venta de propiedad, planta y equipo</t>
  </si>
  <si>
    <t>Incremento en cuentas por cobrar</t>
  </si>
  <si>
    <t>Partidas extraordinarias</t>
  </si>
  <si>
    <t>Las cuentas que aparecen en el cuadro anterior no son exhaustivas y tienen como finalidad ejemplificar el formato que se sugiere para elaborar la nota.</t>
  </si>
  <si>
    <t>V)</t>
  </si>
  <si>
    <t>Conciliación entre los ingresos presupuestarios y contables, así como entre los egresos presupuestarios y los gastos contables</t>
  </si>
  <si>
    <t>La conciliación se presentará atendiendo a lo dispuesto por la Acuerdo por el que se emite el formato de conciliación entre los ingresos presupuestarios y contables, así como entre los egresos presupuestarios y los gastos contables.</t>
  </si>
  <si>
    <t>Conciliación entre los Ingresos Presupuestarios y Contables</t>
  </si>
  <si>
    <t>(Cifras en pesos)</t>
  </si>
  <si>
    <t xml:space="preserve">1. Ingresos Presupuestarios </t>
  </si>
  <si>
    <t>2. Más ingresos contables no presupuestarios</t>
  </si>
  <si>
    <t xml:space="preserve">   Incremento por variación de inventarios</t>
  </si>
  <si>
    <t xml:space="preserve">   Disminución del exceso de estimaciones por pérdida o deterioro u obsolescencia</t>
  </si>
  <si>
    <t xml:space="preserve">   Disminución del exceso de provisiones</t>
  </si>
  <si>
    <t xml:space="preserve">   Otros ingresos y beneficios varios</t>
  </si>
  <si>
    <t>Otros ingresos contables no presupuestarios</t>
  </si>
  <si>
    <t>3. Menos ingresos presupuestarios no contables</t>
  </si>
  <si>
    <t xml:space="preserve">   Productos de capital</t>
  </si>
  <si>
    <t xml:space="preserve">   Aprovechamientos de capital</t>
  </si>
  <si>
    <t xml:space="preserve">   Ingresos derivados de financiamientos</t>
  </si>
  <si>
    <t xml:space="preserve">Otros ingresos presupuestarios no contables </t>
  </si>
  <si>
    <t>4. Ingresos Contables (4=1+2-3)</t>
  </si>
  <si>
    <t>Conciliación entre los Egresos Presupuestarios y los Gastos Contables</t>
  </si>
  <si>
    <t>1. Total de egresos (presupuestarios)</t>
  </si>
  <si>
    <t>2. Menos egresos presupuestarios no contables</t>
  </si>
  <si>
    <t xml:space="preserve">   Mobiliario y equipo de administración</t>
  </si>
  <si>
    <t xml:space="preserve">   Mobiliario y equipo educacional y recreativo</t>
  </si>
  <si>
    <t xml:space="preserve">   Equipo e instrumental médico y de laboratorio</t>
  </si>
  <si>
    <t xml:space="preserve">   Vehículos y equipo de transporte</t>
  </si>
  <si>
    <t xml:space="preserve">   Equipo de defensa y seguridad</t>
  </si>
  <si>
    <t xml:space="preserve">   Maquinaria, otros equipos y herramientas</t>
  </si>
  <si>
    <t xml:space="preserve">   Activos biológicos</t>
  </si>
  <si>
    <t xml:space="preserve">   Bienes inmuebles</t>
  </si>
  <si>
    <t xml:space="preserve">   Activos intangibles</t>
  </si>
  <si>
    <t xml:space="preserve">   Obra pública en bienes propios</t>
  </si>
  <si>
    <t xml:space="preserve">   Acciones y participaciones de capital</t>
  </si>
  <si>
    <t xml:space="preserve">   Compra de títulos y valores</t>
  </si>
  <si>
    <t xml:space="preserve">   Inversiones en fideicomisos, mandatos y otros análogos</t>
  </si>
  <si>
    <t xml:space="preserve">   Provisiones para contingencias y otras erogaciones especiales</t>
  </si>
  <si>
    <t xml:space="preserve">   Amortización de la deuda pública</t>
  </si>
  <si>
    <t xml:space="preserve">   Adeudos de ejercicios fiscales anteriores (ADEFAS)</t>
  </si>
  <si>
    <t>Otros egresos presupuestarios no contables</t>
  </si>
  <si>
    <t xml:space="preserve">   Estimaciones, depreciaciones, deterioros, obsolescencias y amortizaciones</t>
  </si>
  <si>
    <t xml:space="preserve">   Provisiones</t>
  </si>
  <si>
    <t xml:space="preserve">   Disminución de inventarios</t>
  </si>
  <si>
    <t xml:space="preserve">   Aumento por insuficiencia de estimaciones por pérdida o deterioro u obsolescencia</t>
  </si>
  <si>
    <t xml:space="preserve">   Aumento por insuficiencia de provisiones</t>
  </si>
  <si>
    <t xml:space="preserve">   Otros gastos</t>
  </si>
  <si>
    <t>Otros gastos contables no presupuestarios</t>
  </si>
  <si>
    <t>4. Ingresos Contables (4=1-2+3)</t>
  </si>
  <si>
    <r>
      <t xml:space="preserve"> </t>
    </r>
    <r>
      <rPr>
        <b/>
        <sz val="9"/>
        <color indexed="8"/>
        <rFont val="Calibri"/>
        <family val="2"/>
        <scheme val="minor"/>
      </rPr>
      <t>b)</t>
    </r>
    <r>
      <rPr>
        <sz val="9"/>
        <color indexed="8"/>
        <rFont val="Calibri"/>
        <family val="2"/>
        <scheme val="minor"/>
      </rPr>
      <t xml:space="preserve"> </t>
    </r>
    <r>
      <rPr>
        <b/>
        <sz val="9"/>
        <color indexed="8"/>
        <rFont val="Calibri"/>
        <family val="2"/>
        <scheme val="minor"/>
      </rPr>
      <t>NOTAS DE MEMORIA (CUENTAS DE ORDEN)</t>
    </r>
  </si>
  <si>
    <t>Las cuentas de orden se utilizan para registrar movimientos de valores que no afecten o modifiquen el balance del ente, sin embargo, su incorporación en libros es necesaria con fines de recordatorio contable, de control y en general sobre los aspectos administrativos, o bien para consignar sus derechos o responsabilidades contingentes que puedan o no presentarse en el futuro.</t>
  </si>
  <si>
    <t>Las cuentas que se manejan para efectos de este documento son las siguientes:</t>
  </si>
  <si>
    <t>Cuentas de Orden Contables y Presupuestarias:</t>
  </si>
  <si>
    <t>Contables:</t>
  </si>
  <si>
    <t>Valores</t>
  </si>
  <si>
    <t>Emisión de obligaciones</t>
  </si>
  <si>
    <t>Avales y garantías</t>
  </si>
  <si>
    <t>Juicios</t>
  </si>
  <si>
    <t>Presupuestarias:</t>
  </si>
  <si>
    <t>Cuentas de ingresos</t>
  </si>
  <si>
    <t>Cuentas de egresos</t>
  </si>
  <si>
    <t>Se informará, de manera agrupada, en las notas a los Estados Financieros las cuentas de orden contables y cuentas de orden presupuestario:</t>
  </si>
  <si>
    <t>Los valores en custodia de instrumentos prestados a formadores de mercado e instrumentos de crédito recibidos en garantía de los formadores de mercado u otros.</t>
  </si>
  <si>
    <t>Por tipo de emisión de instrumento: monto, tasa y vencimiento.</t>
  </si>
  <si>
    <t>Los contratos firmados de construcciones por tipo de contrato.</t>
  </si>
  <si>
    <t>c) NOTAS DE GESTIÓN ADMINISTRATIVA</t>
  </si>
  <si>
    <t>Introducción</t>
  </si>
  <si>
    <t>Los Estados Financieros de los entes públicos, proveen de información financiera a los principales usuarios de la misma, al Congreso y a los ciudadanos.</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</si>
  <si>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</si>
  <si>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</si>
  <si>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Panorama Económico y Financiero</t>
  </si>
  <si>
    <t>Se informará sobre las principales condiciones económico- financieras bajo las cuales el ente público estuvo operando; y las cuales influyeron en la toma de decisiones de la administración; tanto a nivel local como federal.</t>
  </si>
  <si>
    <t>Autorización e Historia</t>
  </si>
  <si>
    <t>Se informará sobre:</t>
  </si>
  <si>
    <t>a)</t>
  </si>
  <si>
    <t>Fecha de creación del ente.</t>
  </si>
  <si>
    <t>b)</t>
  </si>
  <si>
    <t>Principales cambios en su estructura</t>
  </si>
  <si>
    <t>Organización y Objeto Social</t>
  </si>
  <si>
    <t>Objeto social</t>
  </si>
  <si>
    <t>Principal actividad</t>
  </si>
  <si>
    <t>c)</t>
  </si>
  <si>
    <t>Ejercicio fiscal</t>
  </si>
  <si>
    <t>d)</t>
  </si>
  <si>
    <t>Régimen jurídico</t>
  </si>
  <si>
    <t>e)</t>
  </si>
  <si>
    <t>Consideraciones fiscales del ente: revelar el tipo de contribuciones que esté obligado a pagar o retener.</t>
  </si>
  <si>
    <t>f)</t>
  </si>
  <si>
    <t>Estructura organizacional básica</t>
  </si>
  <si>
    <t>g)</t>
  </si>
  <si>
    <t>Fideicomisos, mandatos y análogos de los cuales es fideicomitente o fiduciario</t>
  </si>
  <si>
    <t>Bases de Preparación de los Estados Financieros</t>
  </si>
  <si>
    <t>Si se ha observado la normatividad emitida por el CONAC y las disposiciones legales aplicables.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</si>
  <si>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</si>
  <si>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Postulados básicos.</t>
  </si>
  <si>
    <t>Normatividad supletoria. En caso de emplear varios grupos de normatividades (normatividades supletorias), deberá realizar la justificación razonable correspondiente.</t>
  </si>
  <si>
    <t>Para las entidades que por primera vez estén implementando la base devengado de acuerdo a la Ley de Contabilidad, deberán:</t>
  </si>
  <si>
    <t>-</t>
  </si>
  <si>
    <t>Revelar las nuevas políticas de reconocimiento;</t>
  </si>
  <si>
    <t>Su plan de implementación;</t>
  </si>
  <si>
    <t>Revelar los cambios en las políticas, la clasificación y medición de las mismas, así como su impacto en la información financiera.</t>
  </si>
  <si>
    <t>Presentar los últimos estados financieros con la normatividad anteriormente utilizada con las nuevas políticas para fines de comparación en la transición a la base devengado.</t>
  </si>
  <si>
    <t>Políticas de Contabilidad Significativas</t>
  </si>
  <si>
    <t>Actualización: se informará del método utilizado para la actualización del valor de los activos, pasivos y Hacienda Pública y/o 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</si>
  <si>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</si>
  <si>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en el Sector Paraestatal.</t>
  </si>
  <si>
    <t>Sistema y método de valuación de inventarios.</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</si>
  <si>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</si>
  <si>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</si>
  <si>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</si>
  <si>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h)</t>
  </si>
  <si>
    <t>Cambios en políticas contables y corrección de errores junto con la revelación de los efectos que se tendrá en la información financiera del ente público, ya sea retrospectivos o prospectivos.</t>
  </si>
  <si>
    <t>i)</t>
  </si>
  <si>
    <t>Reclasificaciones: Se deben revelar todos aquellos movimientos entre cuentas por efectos de cambios en los tipos de operaciones.</t>
  </si>
  <si>
    <t>j)</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</si>
  <si>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</si>
  <si>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</si>
  <si>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</si>
  <si>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</si>
  <si>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</si>
  <si>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</si>
  <si>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</si>
  <si>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Lo anterior por cada tipo de moneda extranjera que se encuentre en los rubros de activo y pasivo.</t>
  </si>
  <si>
    <t>Adicionalmente se informará sobre los métodos de protección de riesgo por variaciones en el tipo de cambio</t>
  </si>
  <si>
    <t>Reporte Analítico del Activo</t>
  </si>
  <si>
    <t>Debe mostrar la siguiente información:</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</si>
  <si>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</si>
  <si>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</si>
  <si>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</si>
  <si>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Riegos por tipo de cambio o tipo de interés de las inversiones financieras.</t>
  </si>
  <si>
    <t>Valor activado en el ejercicio de los bienes construidos por la entidad.</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</si>
  <si>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</si>
  <si>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</si>
  <si>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</si>
  <si>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Adicionalmente, se deben incluir las explicaciones de las principales variaciones en el activo, en cuadros comparativos como sigue:</t>
  </si>
  <si>
    <t>Inversiones en valores.</t>
  </si>
  <si>
    <t>Patrimonio de organismos descentralizados.</t>
  </si>
  <si>
    <t>Inversiones en empresas de participación mayoritaria.</t>
  </si>
  <si>
    <t>Inversiones en empresas de participación minoritaria.</t>
  </si>
  <si>
    <t>Fideicomisos, Mandatos y Análogos</t>
  </si>
  <si>
    <t>Se deberá informar:</t>
  </si>
  <si>
    <t>Por ramo o unidad administrativa que los reporta.</t>
  </si>
  <si>
    <t>Enlistar los de mayor monto de disponibilidad, relacionando aquéllos que conforman el 80% de las disponibilidades.</t>
  </si>
  <si>
    <t>Reporte de la Recaudación</t>
  </si>
  <si>
    <t>Análisis del comportamiento de la recaudación correspondiente al ente público o cualquier tipo de ingreso, de forma separada los ingresos locales de los federales.</t>
  </si>
  <si>
    <t>Proyección de la recaudación e ingresos en el mediano plazo.</t>
  </si>
  <si>
    <t>Información sobre la Deuda y el Reporte Analítico de la Deuda</t>
  </si>
  <si>
    <t>Se informará lo siguiente:</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</si>
  <si>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</si>
  <si>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 intereses, comisiones, tasa, perfil de vencimiento y otros gastos de la deuda.</t>
  </si>
  <si>
    <t>Calificaciones otorgadas</t>
  </si>
  <si>
    <t>Informar, tanto del ente público como cualquier transacción realizada, que haya sido sujeta a una calificación crediticia.</t>
  </si>
  <si>
    <t>Proceso de Mejora</t>
  </si>
  <si>
    <t>Se informará de:</t>
  </si>
  <si>
    <t>Principales Políticas de control interno</t>
  </si>
  <si>
    <t>Medidas de desempeño financiero, metas y alcance.</t>
  </si>
  <si>
    <t>Información por Segmentos</t>
  </si>
  <si>
    <t>Cuando se considere necesario se podrá revelar la información financiera de manera segmentada debido a la diversidad de las actividades y operaciones que se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</si>
  <si>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Consecuentemente, esta información contribuye al análisis más preciso de la situación financiera, grados y fuentes de riesgo.</t>
  </si>
  <si>
    <t>Eventos Posteriores al Cierre</t>
  </si>
  <si>
    <t>El ente público informará el efecto en sus estados financieros de aquellos hechos ocurridos en el período posterior al que informa, que proporcionan mayor evidencia sobre eventos que le afectan económicamente y que no se conocían a la fecha de cierre.</t>
  </si>
  <si>
    <t>Partes Relacionadas</t>
  </si>
  <si>
    <t>Se debe establecer por escrito que no existen partes relacionadas que pudieran ejercer influencia significativa sobre la toma de decisiones financieras y operativas.</t>
  </si>
  <si>
    <t>Saldo Inicial
1</t>
  </si>
  <si>
    <t>Cargos del Periodo 
2</t>
  </si>
  <si>
    <t>Abonos del Periodo 
3</t>
  </si>
  <si>
    <t>Saldo Final</t>
  </si>
  <si>
    <t>Variación del Periodo</t>
  </si>
  <si>
    <t>4 (1+2-3)</t>
  </si>
  <si>
    <t>(4-1)</t>
  </si>
  <si>
    <t>Denominación de las Deudas</t>
  </si>
  <si>
    <t>Moneda de Contratación</t>
  </si>
  <si>
    <t>Institución o País Acreedor</t>
  </si>
  <si>
    <t>Saldo Inicial del Periodo</t>
  </si>
  <si>
    <t>Saldo Final del Periodo</t>
  </si>
  <si>
    <t>DEUDA PÚBLICA</t>
  </si>
  <si>
    <t>Corto Plazo</t>
  </si>
  <si>
    <t>Deuda Interna</t>
  </si>
  <si>
    <t>Instituciones de Crédito</t>
  </si>
  <si>
    <t>Títulos y Valores</t>
  </si>
  <si>
    <t>Arrendamientos Financieros</t>
  </si>
  <si>
    <t>Deuda Externa</t>
  </si>
  <si>
    <t>Organismos Financieros Internacionales</t>
  </si>
  <si>
    <t>Deuda Bilateral</t>
  </si>
  <si>
    <t>Subtotal Corto Plazo</t>
  </si>
  <si>
    <t>Largo Plazo</t>
  </si>
  <si>
    <t>Subtotal Lago Plazo</t>
  </si>
  <si>
    <t>Otros Pasivos</t>
  </si>
  <si>
    <t>Total Deuda y Otros Pasivos</t>
  </si>
  <si>
    <t>Identificación de Crédito o Instrumento</t>
  </si>
  <si>
    <t>Fuente de Financiamiento</t>
  </si>
  <si>
    <t>Contratación / Colocación</t>
  </si>
  <si>
    <t>Endeudamiento Neto</t>
  </si>
  <si>
    <t>con la que se amortiza el crédito *</t>
  </si>
  <si>
    <t>B</t>
  </si>
  <si>
    <t>C = A - B</t>
  </si>
  <si>
    <t>Créditos Bancarios</t>
  </si>
  <si>
    <t>Total Créditos Bancarios</t>
  </si>
  <si>
    <t>Otros Instrumentos de Deuda</t>
  </si>
  <si>
    <t>Total Otros Instrumentos de Deuda</t>
  </si>
  <si>
    <t>Pagado</t>
  </si>
  <si>
    <t>Total de intereses de Créditos Bancarios</t>
  </si>
  <si>
    <t>Total de intereses de Otros Instrumentos de Deuda</t>
  </si>
  <si>
    <t>Partida</t>
  </si>
  <si>
    <t>Enero</t>
  </si>
  <si>
    <t>Febrero</t>
  </si>
  <si>
    <t>Marzo</t>
  </si>
  <si>
    <t>Abril</t>
  </si>
  <si>
    <t>Mayo</t>
  </si>
  <si>
    <t>Junio</t>
  </si>
  <si>
    <t>Julio</t>
  </si>
  <si>
    <t>Agosto</t>
  </si>
  <si>
    <t>Septiembre</t>
  </si>
  <si>
    <t>Ingresos de la Gestión:</t>
  </si>
  <si>
    <t xml:space="preserve">Contribuciones de Mejoras </t>
  </si>
  <si>
    <t>Productos de Tipo Corriente</t>
  </si>
  <si>
    <t>Aprovechamientos de Tipo Corriente</t>
  </si>
  <si>
    <t>Ingresos por Venta de Bienes y Servicios</t>
  </si>
  <si>
    <t>Ingresos no Comprendidos en las Fracciones de la Ley de Ingresos Causados en Ejercicios Fiscales Anteriores Pendientes de Liquidación o Pago</t>
  </si>
  <si>
    <t>Participaciones, Aportaciones, Transferencias, Asignaciones, Subsidios y Otras Ayudas</t>
  </si>
  <si>
    <t>Transferencia, Asignaciones, Subsidios y Otras Ayudas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</si>
  <si>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</si>
  <si>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</si>
  <si>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</si>
  <si>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</si>
  <si>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</si>
  <si>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</si>
  <si>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</si>
  <si>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</si>
  <si>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</si>
  <si>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Transferencias a Fideicomisos, Mandatos y Contratos Análogos</t>
  </si>
  <si>
    <t xml:space="preserve">Participaciones y Aportaciones </t>
  </si>
  <si>
    <t>Intereses, Comisiones y Otros Gastos de la Deuda Pública</t>
  </si>
  <si>
    <t>Otros Gastos y Pérdidas Extraordinarias</t>
  </si>
  <si>
    <t>Estimaciones, Depreciaciones, Deterioros, Obsolescencia y Amortizaciones</t>
  </si>
  <si>
    <t>Provisiones</t>
  </si>
  <si>
    <t>Disminución de Inventarios</t>
  </si>
  <si>
    <t>Aumento por Insuficiencia de Estimaciones por Pérdida o Deterioro y Obsolescencia</t>
  </si>
  <si>
    <t>Aumento por Insuficiencia de Provisiones</t>
  </si>
  <si>
    <t>Otros Gastos</t>
  </si>
  <si>
    <t>Inversión Pública no Capitalizable</t>
  </si>
  <si>
    <t>Total de Gastos y Otras Pérdidas</t>
  </si>
  <si>
    <t>Resultados antes de Impuestos</t>
  </si>
  <si>
    <t>Menos: Impuesto sobre la Renta</t>
  </si>
  <si>
    <t>Más: Depreciaciones y Amortizaciones</t>
  </si>
  <si>
    <t>Flujo de Efectivo Operativo</t>
  </si>
  <si>
    <t>Clave</t>
  </si>
  <si>
    <t>Subejercicio</t>
  </si>
  <si>
    <t>6 = ( 3 - 4 )</t>
  </si>
  <si>
    <t>Aprobado</t>
  </si>
  <si>
    <t>3 = (1 + 2 )</t>
  </si>
  <si>
    <t>3.1.1.2.0</t>
  </si>
  <si>
    <t>Sector Público Municipal</t>
  </si>
  <si>
    <t>Sector público no financiero</t>
  </si>
  <si>
    <t>Gobierno Municipal</t>
  </si>
  <si>
    <t>Órgano Ejecutivo Municipal (Ayuntamiento)</t>
  </si>
  <si>
    <t>Entidades paraestatales y fideicomisos no empresariales y no financieros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</si>
  <si>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</si>
  <si>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</si>
  <si>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</si>
  <si>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</si>
  <si>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</si>
  <si>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</si>
  <si>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</si>
  <si>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Ampliaciones / (Reducciones)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</si>
  <si>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</si>
  <si>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</si>
  <si>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</si>
  <si>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</si>
  <si>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</si>
  <si>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</si>
  <si>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</si>
  <si>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</si>
  <si>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</si>
  <si>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</si>
  <si>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</si>
  <si>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</si>
  <si>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</si>
  <si>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</si>
  <si>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</si>
  <si>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</si>
  <si>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</si>
  <si>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</si>
  <si>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TRASLADOS Y VIÁTICOS</t>
  </si>
  <si>
    <t>SERVICIOS OFICIALES</t>
  </si>
  <si>
    <t>OTROS SERVICIOS GENERALES</t>
  </si>
  <si>
    <t>TRANSFERENCIAS, ASIGNACIONES, SUBSIDIOS Y</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</si>
  <si>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</si>
  <si>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</si>
  <si>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</si>
  <si>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</si>
  <si>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</si>
  <si>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</si>
  <si>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</si>
  <si>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</si>
  <si>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</si>
  <si>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</si>
  <si>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</si>
  <si>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</si>
  <si>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</si>
  <si>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</si>
  <si>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</si>
  <si>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</si>
  <si>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</si>
  <si>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</si>
  <si>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INVERSIÓN PÚBLICA</t>
  </si>
  <si>
    <t>OBRA PÚBLICA EN BIENES DE DOMINIO PÚBLICO</t>
  </si>
  <si>
    <t>OBRA PÚBLICA EN BIENES PROPIOS</t>
  </si>
  <si>
    <t>PROYECTOS PRODUCTIVOS Y ACCIONES DE FOMENTO</t>
  </si>
  <si>
    <t>INVERSIONES FINANCIERAS Y OTRAS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</si>
  <si>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</si>
  <si>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</si>
  <si>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</si>
  <si>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</si>
  <si>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</si>
  <si>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</si>
  <si>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</si>
  <si>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</si>
  <si>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CONVENIOS</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</si>
  <si>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</si>
  <si>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</si>
  <si>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</si>
  <si>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</si>
  <si>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</si>
  <si>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</si>
  <si>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</si>
  <si>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</si>
  <si>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</si>
  <si>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</si>
  <si>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</si>
  <si>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</si>
  <si>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</si>
  <si>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</si>
  <si>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</si>
  <si>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</si>
  <si>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</si>
  <si>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</si>
  <si>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</si>
  <si>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</si>
  <si>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</si>
  <si>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</si>
  <si>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</si>
  <si>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</si>
  <si>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</si>
  <si>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</si>
  <si>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</si>
  <si>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</si>
  <si>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</si>
  <si>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</si>
  <si>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</si>
  <si>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</si>
  <si>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</si>
  <si>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t>
  </si>
  <si>
    <t>TRANSACCIONES DE LA DEUDA PÚBLICA / COSTO FINANCIERO DE LA DEUDA</t>
  </si>
  <si>
    <t>TRANSFERENCIAS, PARTICIPACIONES Y APORTACIONES ENTRE DIFERENTES NIVELES Y ÓRDENES DE GOBIERNO</t>
  </si>
  <si>
    <t>SANEAMIENTO DEL SISTEMA FINANCIERO</t>
  </si>
  <si>
    <t>ADEUDOS DE EJERCICIOS FISCALES ANTERIORES</t>
  </si>
  <si>
    <t>Indicadores de Resultados (evaluados al XX de XX de 20XX)</t>
  </si>
  <si>
    <t>Libro Mayor</t>
  </si>
  <si>
    <t>Libro Diario</t>
  </si>
  <si>
    <t>FECHA DE PRESENTACIÓN AL CONGRESO DEL ESTADO</t>
  </si>
  <si>
    <t>NÚMERO DE FOJAS</t>
  </si>
  <si>
    <t>Cuenta Pública del Ejercicio Fiscal 20XX</t>
  </si>
  <si>
    <t>"ADJUNTAR A ESTE FORMATO IMPRESIÓN DE LA CUENTA PÚBLICA 20XX"</t>
  </si>
  <si>
    <t>DESCRIPCIÓN DE INFORMES TRIMESTRALES ENTREGADOS AL CONGRESO</t>
  </si>
  <si>
    <t>FECHA DE ENTREGA</t>
  </si>
  <si>
    <t>1er. TRIMESTRE</t>
  </si>
  <si>
    <t>2o. TRIMESTRE</t>
  </si>
  <si>
    <t>Transperencia</t>
  </si>
  <si>
    <t>Mecanismo de verificación</t>
  </si>
  <si>
    <t>Implementación</t>
  </si>
  <si>
    <t>Artículos de la
LGCG cumplido y/o incumplido</t>
  </si>
  <si>
    <t>Comentarios</t>
  </si>
  <si>
    <t>1. Publicación del inventario de los bienes y actualizar por lo menos cada seis meses</t>
  </si>
  <si>
    <t>Publicación en las páginas de Internet</t>
  </si>
  <si>
    <t>artículo 27</t>
  </si>
  <si>
    <t>2. Publica para consulta de la población en general  las cuentas públicas</t>
  </si>
  <si>
    <t>Quinto transitorio</t>
  </si>
  <si>
    <t>Información Financiera Gubernamental</t>
  </si>
  <si>
    <t>Información contable, con la desagregación siguiente:</t>
  </si>
  <si>
    <t>3.   Estado de Situación financiera</t>
  </si>
  <si>
    <t>Publicación trimestral en las páginas de Internet y a mas tardar 30 días después del cierre del período</t>
  </si>
  <si>
    <t>artículos 48 y 51</t>
  </si>
  <si>
    <t>4.  Estado de variación en la hacienda pública</t>
  </si>
  <si>
    <t>5.  Estado de cambios en la situación financiera</t>
  </si>
  <si>
    <t>6.  Notas a los estados financieros</t>
  </si>
  <si>
    <t>7.  Estado analítico del activo</t>
  </si>
  <si>
    <t>Información presupuestaria con la desagregación siguiente:</t>
  </si>
  <si>
    <t xml:space="preserve">8.  Estado analítico de ingresos, del que se derivará la presentación en clasificación económica por fuente de financiamiento y concepto, incluyendo los ingresos excedentes generados; </t>
  </si>
  <si>
    <t xml:space="preserve">Estado analítico del ejercicio del presupuesto de egresos del que se derivarán las siguientes clasificaciones (también deberá identificar los montos y adecuaciones presupuestarias y subejercicios por Ramo y/o Programa):  </t>
  </si>
  <si>
    <t>9.   Administrativa</t>
  </si>
  <si>
    <t>10.  Económicas</t>
  </si>
  <si>
    <t>11.  Por objeto del gasto</t>
  </si>
  <si>
    <t>12.  Funcional</t>
  </si>
  <si>
    <t>13.  Programática</t>
  </si>
  <si>
    <t xml:space="preserve">Reforma a la LGCG (12/nov/2012) formatos e información publicada (D.O.F. 3 y 4 de abril de 2013) </t>
  </si>
  <si>
    <t xml:space="preserve">14.  Publicar la información a que se refiere la Norma para armonizar la presentación de la información adicional a la Iniciativa de la Ley de Ingresos </t>
  </si>
  <si>
    <t>Publicación en las páginas de Internet / periodicidad anual</t>
  </si>
  <si>
    <t>artículo 61, fracción I</t>
  </si>
  <si>
    <t>15.  Publicar la información a que se refiere la  Norma para armonizar la presentación de la información adicional del Proyecto del Presupuesto de Egresos</t>
  </si>
  <si>
    <t>Publicación en las páginas de Internet  / periodicidad anual</t>
  </si>
  <si>
    <t>artículo 61, fracción II</t>
  </si>
  <si>
    <t>16.  Publicar la información a que se refiere la Norma para la difusión a la ciudadanía de la Ley de Ingresos y del Presupuesto de Egresos</t>
  </si>
  <si>
    <t>artículo 62</t>
  </si>
  <si>
    <t>17.  Publicar la información a que se refiere la Norma para establecer la estructura del Calendario de Ingresos base mensual</t>
  </si>
  <si>
    <t>artículo 66</t>
  </si>
  <si>
    <t xml:space="preserve">18.  Publicar la información a que se refiere la Norma para establecer la estructura del Calendario de Egresos base mensual </t>
  </si>
  <si>
    <t>19.  Publicar la información a que se refiere la Norma para establecer la estructura de información de montos pagados por ayudas y subsidios</t>
  </si>
  <si>
    <t>Publicación en las páginas de Internet / periodicidad trimestral</t>
  </si>
  <si>
    <t>artículo 67</t>
  </si>
  <si>
    <t>20.  Publicar la información a que se refiere la Norma para establecer la estructura de información del formato de programas con recursos federales por orden de gobierno</t>
  </si>
  <si>
    <t>Publicación en las páginas de Internet  / periodicidad trimestral</t>
  </si>
  <si>
    <t>artículo 68</t>
  </si>
  <si>
    <t>21.  Publicar la información a que se refiere la Norma para establecer la estructura de información de la relación de las cuentas bancarias productivas específicas para presentar en la Cuenta Pública, en las cuales se depositen los recursos federales transferidos / periodicidad anual</t>
  </si>
  <si>
    <t>artículo 69</t>
  </si>
  <si>
    <t>22. Remitir a la SHCP a través del sistema de información a que se refiere el artículo 85 de la LFPRH la información sobre ejercicio y destino de gastos federales</t>
  </si>
  <si>
    <t>artículo 72</t>
  </si>
  <si>
    <t>23.  Publicar la información a que se refiere la Norma para establecer la estructura de información del formato de aplicación de recursos  del Fondo de Aportaciones para el Fortalecimiento de los Municipios y de las Demarcaciones Territoriales del Distrito Federal (FORTAMUN)</t>
  </si>
  <si>
    <t>artículo 76</t>
  </si>
  <si>
    <t xml:space="preserve">24.  Publicar la información a que se refiere la  Norma para establecer la estructura de los formatos de información de obligaciones pagadas o garantizadas con fondos federales </t>
  </si>
  <si>
    <t>artículo 78</t>
  </si>
  <si>
    <t>25.  Publicar la información a que se refiere la Normas para establecer la estructura de información del formato del ejercicio y destino de gasto federalizado y reintegros</t>
  </si>
  <si>
    <t>artículo 81</t>
  </si>
  <si>
    <t>26.  Publicar la información a que se refiere la Norma para establecer el formato para la difusión de los resultados de las evaluaciones de los recursos federales ministrados a las Entidades Federativas</t>
  </si>
  <si>
    <t>artículo 79</t>
  </si>
  <si>
    <t>B  I  L  L  E  T  E  S  :</t>
  </si>
  <si>
    <t xml:space="preserve">  </t>
  </si>
  <si>
    <t>DENOMINACION</t>
  </si>
  <si>
    <t>M  O  N  E  D  A  S  :</t>
  </si>
  <si>
    <t>C  H  E  Q  U  E  S  :</t>
  </si>
  <si>
    <t>NUMERO</t>
  </si>
  <si>
    <t>BANCO</t>
  </si>
  <si>
    <t>ENTREGADO POR:</t>
  </si>
  <si>
    <t>D O C U M E N T O S :</t>
  </si>
  <si>
    <t>REFERENCIA</t>
  </si>
  <si>
    <t>PROVEEDOR</t>
  </si>
  <si>
    <t>IMPORTE ARQUEADO</t>
  </si>
  <si>
    <t>MONTO SEGÚN REGISTROS CONTABLES</t>
  </si>
  <si>
    <t xml:space="preserve">D I F E R E N C I A </t>
  </si>
  <si>
    <t>FECHAS</t>
  </si>
  <si>
    <t xml:space="preserve">MAS: </t>
  </si>
  <si>
    <t>Depósitos no considerados por el Municipio:</t>
  </si>
  <si>
    <t>MAS:</t>
  </si>
  <si>
    <t>Cheques expedidos y no cobrados:</t>
  </si>
  <si>
    <t>MENOS:</t>
  </si>
  <si>
    <t>Cargos bancarios no considerados por el Municipio</t>
  </si>
  <si>
    <t>Depósitos no considerados por el Banco</t>
  </si>
  <si>
    <t>NOMBRE DEL TITULAR QUE CANCELA SU FIRMA</t>
  </si>
  <si>
    <t>FECHA DE CANCELACIÓN</t>
  </si>
  <si>
    <t>"ADJUNTAR A ESTE FORMATO COPIA DEL OFICIO GIRADO A LA INSTITUCIÓN BANCARIA SOLICITANDO LA CANCELACIÓN DE FIRMAS"</t>
  </si>
  <si>
    <t>CHEQUERAS</t>
  </si>
  <si>
    <t>EN USO</t>
  </si>
  <si>
    <t>NUEVAS</t>
  </si>
  <si>
    <t>ÚLTIMO CHEQUE EXPEDIDO</t>
  </si>
  <si>
    <t>PRIMERO POR EXPEDIR</t>
  </si>
  <si>
    <t>ÚLTIMO CHEQUE DE LA CHEQUERA</t>
  </si>
  <si>
    <t>DEL CHEQUE NÚMERO</t>
  </si>
  <si>
    <t>AL CHEQUE NÚMERO</t>
  </si>
  <si>
    <t>"ADJUNTAR A ESTE FORMATO LA RELACIÓN DE SERVIDORES PÚBLICOS SALIENTES Y ENTRANTES AUTORIZADOS PARA LA EMISIÓN DE CHEQUES O PARA  RELIZAR  OPERACIONES POR MEDIO DE LA BANCA ELECTRÓNICA"</t>
  </si>
  <si>
    <t>NÚM. INVENTARIO</t>
  </si>
  <si>
    <t>RESGUARDO A NOMBRE DE</t>
  </si>
  <si>
    <t xml:space="preserve">  N°</t>
  </si>
  <si>
    <t xml:space="preserve">RESGUARDO A </t>
  </si>
  <si>
    <t xml:space="preserve">NOMBRE </t>
  </si>
  <si>
    <t xml:space="preserve">GIRO O ESPECIALIDAD </t>
  </si>
  <si>
    <t>CORREO ELECTRÓNICO</t>
  </si>
  <si>
    <t>RFC</t>
  </si>
  <si>
    <t>DE FECHA</t>
  </si>
  <si>
    <t>PROGRAMA O RUBRO</t>
  </si>
  <si>
    <t>LOCALIDAD/COLONIA</t>
  </si>
  <si>
    <t>TIPO DE RECURSO APLICADO</t>
  </si>
  <si>
    <t>NÚMERO DE EXPEDIENTES</t>
  </si>
  <si>
    <t>UBICACIÓN DE LOS EXPEDIENTES DE OBRA Y RESPONSABLE DE SU RESGUARDO</t>
  </si>
  <si>
    <t>NOMBRE DEL DEUDOR</t>
  </si>
  <si>
    <t>CONCEPTO DE LA CUENTA POR COBRAR</t>
  </si>
  <si>
    <t>SALDO EN LIBROS</t>
  </si>
  <si>
    <t>TIPO DE JUICIO</t>
  </si>
  <si>
    <t xml:space="preserve">NÚM. PROGRESIVO </t>
  </si>
  <si>
    <t>OBSERVACIÓN</t>
  </si>
  <si>
    <t>DESCRIPCIÓN DEL CONVENIO</t>
  </si>
  <si>
    <t>ÁREA RESPONSABLE</t>
  </si>
  <si>
    <t>SUSCRIPCIÓN</t>
  </si>
  <si>
    <t>VENCIMIENTO</t>
  </si>
  <si>
    <t>ARCHIVO</t>
  </si>
  <si>
    <t>GAVETA</t>
  </si>
  <si>
    <t>FUENTE DE FINANCIAMIENTO</t>
  </si>
  <si>
    <t>RAMO 33</t>
  </si>
  <si>
    <t>CANTIDAD DE DOCUMENTOS</t>
  </si>
  <si>
    <t>T R A N S P A R E N C I A</t>
  </si>
  <si>
    <t>Subsidios: Sector Social y Privado o Entidades Federativas y Municipios</t>
  </si>
  <si>
    <t>Sujetos a Reglas de Operación</t>
  </si>
  <si>
    <t>Otros Subsidios</t>
  </si>
  <si>
    <t>Desempeño de las Funciones</t>
  </si>
  <si>
    <t>Funciones de las Fuerzas Armadas (Únicamente Gobierno Federal)</t>
  </si>
  <si>
    <t>Provisión de Bienes Públicos</t>
  </si>
  <si>
    <t>Prestación de Servicios Públicos</t>
  </si>
  <si>
    <t>Promoción y fomento</t>
  </si>
  <si>
    <t>Regulación y supervisión</t>
  </si>
  <si>
    <t>Proyectos de Inversión</t>
  </si>
  <si>
    <t>Planeación, seguimiento y evaluación de políticas públicas</t>
  </si>
  <si>
    <t>Específicos</t>
  </si>
  <si>
    <t>Administrativos y de Apoyo</t>
  </si>
  <si>
    <t>Apoyo al proceso presupuestario y para mejorar la eficiencia institucional</t>
  </si>
  <si>
    <t>Apoyo a la función pública y al mejoramiento de la gestión</t>
  </si>
  <si>
    <t>Operaciones ajenas</t>
  </si>
  <si>
    <t>Compromisos</t>
  </si>
  <si>
    <t>Obligaciones de cumplimiento de resolución jurisdiccional</t>
  </si>
  <si>
    <t>Desastres Naturales</t>
  </si>
  <si>
    <t>Obligaciones</t>
  </si>
  <si>
    <t>Pensiones y jubilaciones</t>
  </si>
  <si>
    <t>Aportaciones a la seguridad social</t>
  </si>
  <si>
    <t>Aportaciones a fondos de estabilización</t>
  </si>
  <si>
    <t>Aportaciones a fondos de inversión y reestructura de pensiones</t>
  </si>
  <si>
    <t>Programas de Gasto Federalizado</t>
  </si>
  <si>
    <t>Gasto Federalizado</t>
  </si>
  <si>
    <t>Participaciones a entidades federativas y municipios</t>
  </si>
  <si>
    <t>Costo financiero, deuda o apoyos a deudores y ahorradores de la banca</t>
  </si>
  <si>
    <t>Adeudos de ejercicios fiscales anteriores</t>
  </si>
  <si>
    <t>R E L A C I Ó N  D E  P E R S O N A L  C O N  L I C E N C I A,  P E R M I S O  O  C O M I S I Ó N</t>
  </si>
  <si>
    <t>R E L A C I Ó N  D E  J U I C I O S  L A B O R A L E S  E N  P R O C E S O</t>
  </si>
  <si>
    <t>P R O G R A M A  O P E R A T I V O  A N U A L</t>
  </si>
  <si>
    <t>R E L A C I Ó N  D E  P R O G R A M A S  D E  A S I S T E N C I A  S O C I A L</t>
  </si>
  <si>
    <t>INTEGRACIÓN ANALÍTICA DE LOS PASIVOS A CORTO, MEDIANO Y LARGO PLAZO</t>
  </si>
  <si>
    <t>NOTA: EL IMPORTE DEBERÁ COINCIDIR CON LAS CIFRAS REFLEJADAS EN LOS AUXILIARES EMITIDOS POR EL SISTEMA DE CONTABILIDAD GUBERNAMENTAL.</t>
  </si>
  <si>
    <t>P R E S U P U E S T O S  D E  I N G R E S O S  Y  E G R E S O S</t>
  </si>
  <si>
    <t>E S T A D O  A N A L Í T I C O  D E  I N G R E S O S</t>
  </si>
  <si>
    <t>E S T A D O  A N A L Í T I C O  D E L  E J E R C I C I O  D E L  P R E S U P U E S T O  D E  E G R E S O S</t>
  </si>
  <si>
    <t>Ajustes por Cambios de Valor</t>
  </si>
  <si>
    <t>CAMBIOS EN LA HACIENDA PUBLICA/PATRIMONIO NETO DEL EJERCICIO 2017</t>
  </si>
  <si>
    <t>VARIACIONES DE LA HACIENDA PUBLICA/PATRIMONIO NETO DEL EJERCICIO 2017</t>
  </si>
  <si>
    <t>SALDO NETO EN LA HACIENDA PUBLICA/PATRIMONIO 2017</t>
  </si>
  <si>
    <t>*Importe Basados en Saldos Iniciales</t>
  </si>
  <si>
    <t>ESTADO DE CAMBIOS EN LA SITUACIÓN FINANCIERA</t>
  </si>
  <si>
    <t>INFORME SOBRE PASIVOS CONTINGENTES</t>
  </si>
  <si>
    <t>SALDO A LA FECHA</t>
  </si>
  <si>
    <t>ESTADO ANALÍTICO DEL ACTIVO</t>
  </si>
  <si>
    <t>ESTADO ANALÍTICO DE LA DEUDA Y OTROS PASIVOS A CORTO Y LARGO PLAZO</t>
  </si>
  <si>
    <t>ENDEUDAMIENTO NETO</t>
  </si>
  <si>
    <t>I N T E R E S E S  D E  L A  D E U D A</t>
  </si>
  <si>
    <t>ESTADO DE FLUJO OPERACIONAL</t>
  </si>
  <si>
    <t>Octubre</t>
  </si>
  <si>
    <t>Noviembre</t>
  </si>
  <si>
    <t>Diciembre</t>
  </si>
  <si>
    <t xml:space="preserve">ESTADO ANALÍTICO DEL EJERCICIO DEL PRESUPUESTO DE EGRESOS </t>
  </si>
  <si>
    <t xml:space="preserve">CLASIFICACIÓN ADMINISTRATIVA </t>
  </si>
  <si>
    <t>3.0.0.0.0</t>
  </si>
  <si>
    <t>3.1.0.0.0</t>
  </si>
  <si>
    <t>3.1.1.0.0</t>
  </si>
  <si>
    <t>3.1.1.1.0</t>
  </si>
  <si>
    <t>3.1.1.1.1</t>
  </si>
  <si>
    <t>ESTADO ANALÍTICO DEL EJERCICIO DEL PRESUPUESTO DE EGRESOS</t>
  </si>
  <si>
    <t>CLASIFICACIÓN POR OBJETO DEL GASTO</t>
  </si>
  <si>
    <t>CLASIFICACIÓN FUNCIONAL (FINALIDAD Y FUNCIÓN)</t>
  </si>
  <si>
    <t>GASTO POR CATEGORÍA PROGRAMÁTICA</t>
  </si>
  <si>
    <t>PROGRAMAS Y PROYECTOS DE INVERSIÓN</t>
  </si>
  <si>
    <t xml:space="preserve">INDICADORES DE RESULTADOS </t>
  </si>
  <si>
    <t>LIBRO DIARIO Y MAYOR</t>
  </si>
  <si>
    <t>C U E N T A  P Ú B L I C A</t>
  </si>
  <si>
    <t>AVANCE DE GESTIÓN FINANCIERA DEL EJERCICIO 20XX</t>
  </si>
  <si>
    <t>3o. TRIMESTRE</t>
  </si>
  <si>
    <t>Observaciones</t>
  </si>
  <si>
    <t>4o. TRIMESTRE</t>
  </si>
  <si>
    <t>ARCHIVOS HISTÓRICOS, DE TRÁMITE Y DE CONCENTRACIÓN</t>
  </si>
  <si>
    <t>FONDO:</t>
  </si>
  <si>
    <t>Inventario de Archivo de Trámite (archivo vigente).</t>
  </si>
  <si>
    <t>SECCIÓN</t>
  </si>
  <si>
    <t>Inventario de Archivo de Concentración.</t>
  </si>
  <si>
    <t>SUBSECCIÓN</t>
  </si>
  <si>
    <t>Inventario de Archivo Histórico.</t>
  </si>
  <si>
    <t>Fecha de actualización:</t>
  </si>
  <si>
    <t>No.</t>
  </si>
  <si>
    <t>No. CAJA</t>
  </si>
  <si>
    <t>No. LEGAJO</t>
  </si>
  <si>
    <t>No. EXP.</t>
  </si>
  <si>
    <t>CÓDIGO DE EXPEDIENTE</t>
  </si>
  <si>
    <t>TÍTULO/NOMBRE DEL EXPEDIENTE</t>
  </si>
  <si>
    <t>FECHAS EXTREMAS</t>
  </si>
  <si>
    <t>VALOR DOCUMENTAL</t>
  </si>
  <si>
    <t>ACCESO</t>
  </si>
  <si>
    <t>UBICACIÓN TOPOGRÁFICA</t>
  </si>
  <si>
    <r>
      <rPr>
        <b/>
        <sz val="8"/>
        <color indexed="8"/>
        <rFont val="Calibri"/>
        <family val="2"/>
        <scheme val="minor"/>
      </rPr>
      <t>A:</t>
    </r>
    <r>
      <rPr>
        <sz val="8"/>
        <color indexed="8"/>
        <rFont val="Calibri"/>
        <family val="2"/>
        <scheme val="minor"/>
      </rPr>
      <t xml:space="preserve"> Administrativo.             </t>
    </r>
    <r>
      <rPr>
        <b/>
        <sz val="8"/>
        <color indexed="8"/>
        <rFont val="Calibri"/>
        <family val="2"/>
        <scheme val="minor"/>
      </rPr>
      <t xml:space="preserve"> J:</t>
    </r>
    <r>
      <rPr>
        <sz val="8"/>
        <color indexed="8"/>
        <rFont val="Calibri"/>
        <family val="2"/>
        <scheme val="minor"/>
      </rPr>
      <t xml:space="preserve"> Jurídico  </t>
    </r>
    <r>
      <rPr>
        <b/>
        <sz val="8"/>
        <color indexed="8"/>
        <rFont val="Calibri"/>
        <family val="2"/>
        <scheme val="minor"/>
      </rPr>
      <t>L:</t>
    </r>
    <r>
      <rPr>
        <sz val="8"/>
        <color indexed="8"/>
        <rFont val="Calibri"/>
        <family val="2"/>
        <scheme val="minor"/>
      </rPr>
      <t xml:space="preserve"> Legal        </t>
    </r>
    <r>
      <rPr>
        <b/>
        <sz val="8"/>
        <color indexed="8"/>
        <rFont val="Calibri"/>
        <family val="2"/>
        <scheme val="minor"/>
      </rPr>
      <t>C:</t>
    </r>
    <r>
      <rPr>
        <sz val="8"/>
        <color indexed="8"/>
        <rFont val="Calibri"/>
        <family val="2"/>
        <scheme val="minor"/>
      </rPr>
      <t xml:space="preserve"> Contable </t>
    </r>
    <r>
      <rPr>
        <b/>
        <sz val="8"/>
        <color indexed="8"/>
        <rFont val="Calibri"/>
        <family val="2"/>
        <scheme val="minor"/>
      </rPr>
      <t xml:space="preserve"> F:</t>
    </r>
    <r>
      <rPr>
        <sz val="8"/>
        <color indexed="8"/>
        <rFont val="Calibri"/>
        <family val="2"/>
        <scheme val="minor"/>
      </rPr>
      <t xml:space="preserve"> Fiscal</t>
    </r>
  </si>
  <si>
    <r>
      <rPr>
        <b/>
        <sz val="8"/>
        <color indexed="8"/>
        <rFont val="Calibri"/>
        <family val="2"/>
        <scheme val="minor"/>
      </rPr>
      <t>P:</t>
    </r>
    <r>
      <rPr>
        <sz val="8"/>
        <color indexed="8"/>
        <rFont val="Calibri"/>
        <family val="2"/>
        <scheme val="minor"/>
      </rPr>
      <t xml:space="preserve"> Público                    </t>
    </r>
    <r>
      <rPr>
        <b/>
        <sz val="8"/>
        <color indexed="8"/>
        <rFont val="Calibri"/>
        <family val="2"/>
        <scheme val="minor"/>
      </rPr>
      <t>R:</t>
    </r>
    <r>
      <rPr>
        <sz val="8"/>
        <color indexed="8"/>
        <rFont val="Calibri"/>
        <family val="2"/>
        <scheme val="minor"/>
      </rPr>
      <t xml:space="preserve"> Reservado            </t>
    </r>
    <r>
      <rPr>
        <b/>
        <sz val="8"/>
        <color indexed="8"/>
        <rFont val="Calibri"/>
        <family val="2"/>
        <scheme val="minor"/>
      </rPr>
      <t xml:space="preserve"> C:</t>
    </r>
    <r>
      <rPr>
        <sz val="8"/>
        <color indexed="8"/>
        <rFont val="Calibri"/>
        <family val="2"/>
        <scheme val="minor"/>
      </rPr>
      <t xml:space="preserve"> Confidencial</t>
    </r>
  </si>
  <si>
    <r>
      <rPr>
        <b/>
        <sz val="8"/>
        <color indexed="8"/>
        <rFont val="Calibri"/>
        <family val="2"/>
        <scheme val="minor"/>
      </rPr>
      <t>T:</t>
    </r>
    <r>
      <rPr>
        <sz val="8"/>
        <color indexed="8"/>
        <rFont val="Calibri"/>
        <family val="2"/>
        <scheme val="minor"/>
      </rPr>
      <t xml:space="preserve"> Trámite   </t>
    </r>
    <r>
      <rPr>
        <b/>
        <sz val="8"/>
        <color indexed="8"/>
        <rFont val="Calibri"/>
        <family val="2"/>
        <scheme val="minor"/>
      </rPr>
      <t xml:space="preserve">C: </t>
    </r>
    <r>
      <rPr>
        <sz val="8"/>
        <color indexed="8"/>
        <rFont val="Calibri"/>
        <family val="2"/>
        <scheme val="minor"/>
      </rPr>
      <t>Concluido</t>
    </r>
  </si>
  <si>
    <t>FIN</t>
  </si>
  <si>
    <t>J</t>
  </si>
  <si>
    <t>L</t>
  </si>
  <si>
    <t>C</t>
  </si>
  <si>
    <t>F</t>
  </si>
  <si>
    <t>P</t>
  </si>
  <si>
    <t>R</t>
  </si>
  <si>
    <t>T</t>
  </si>
  <si>
    <r>
      <t>El presente inventario consta de  ___</t>
    </r>
    <r>
      <rPr>
        <b/>
        <sz val="11"/>
        <color rgb="FF000000"/>
        <rFont val="Calibri"/>
        <family val="2"/>
        <scheme val="minor"/>
      </rPr>
      <t xml:space="preserve"> </t>
    </r>
    <r>
      <rPr>
        <sz val="11"/>
        <color rgb="FF000000"/>
        <rFont val="Calibri"/>
        <family val="2"/>
        <scheme val="minor"/>
      </rPr>
      <t xml:space="preserve">fojas y ampara la cantidad de </t>
    </r>
    <r>
      <rPr>
        <b/>
        <sz val="11"/>
        <color rgb="FF000000"/>
        <rFont val="Calibri"/>
        <family val="2"/>
        <scheme val="minor"/>
      </rPr>
      <t>___</t>
    </r>
    <r>
      <rPr>
        <sz val="11"/>
        <color rgb="FF000000"/>
        <rFont val="Calibri"/>
        <family val="2"/>
        <scheme val="minor"/>
      </rPr>
      <t xml:space="preserve"> cajas correspondientes a los años </t>
    </r>
    <r>
      <rPr>
        <b/>
        <sz val="11"/>
        <color rgb="FF000000"/>
        <rFont val="Calibri"/>
        <family val="2"/>
        <scheme val="minor"/>
      </rPr>
      <t>___</t>
    </r>
    <r>
      <rPr>
        <sz val="11"/>
        <color rgb="FF000000"/>
        <rFont val="Calibri"/>
        <family val="2"/>
        <scheme val="minor"/>
      </rPr>
      <t xml:space="preserve">  al </t>
    </r>
    <r>
      <rPr>
        <b/>
        <sz val="11"/>
        <color rgb="FF000000"/>
        <rFont val="Calibri"/>
        <family val="2"/>
        <scheme val="minor"/>
      </rPr>
      <t>_____</t>
    </r>
    <r>
      <rPr>
        <sz val="11"/>
        <color rgb="FF000000"/>
        <rFont val="Calibri"/>
        <family val="2"/>
        <scheme val="minor"/>
      </rPr>
      <t>, cada una con un peso aproximado de XX kg.</t>
    </r>
  </si>
  <si>
    <t>HAGO CONSTAR QUE EL EFECTIVO Y/O DOCUMENTOS RELACIONADOS EN EL PRESENTE ARQUEO, SE ENCUENTRA EN LA CAJA DEL (INDICAR ÁREA O DEPARTAMANTO EN EL QUE SE UBICA LA CAJA)</t>
  </si>
  <si>
    <t>UBICACIÓN DE LA CAJA: _____________</t>
  </si>
  <si>
    <t xml:space="preserve">A R Q U E O  D E  C A J A </t>
  </si>
  <si>
    <t xml:space="preserve">C O N C I L I A C I Ó N  B A N C A R I A </t>
  </si>
  <si>
    <t>C A N C E L A C I Ó N  D E  R E G I S T R O S  D E  F I R M A S  B A N C A R I A S</t>
  </si>
  <si>
    <t>C O R T E  D E  C H E Q U E R A S</t>
  </si>
  <si>
    <t xml:space="preserve">"ADJUNTAR A ESTE FORMATO LOS ESTADOS DE CUENTA BANCARIOS DEL EJERCICIO" </t>
  </si>
  <si>
    <t>RESPONSABLE(S) DEL MANEJO DE LA CUENTA</t>
  </si>
  <si>
    <t>SALDOS S/ BANCOS</t>
  </si>
  <si>
    <t>SALDOS S/ LIBROS</t>
  </si>
  <si>
    <t>USO DE LA CUENTA</t>
  </si>
  <si>
    <t>INSTITUCIÓN    BANCARIA</t>
  </si>
  <si>
    <t>UBICACIÓN (UNIDAD ADMINISTRATIVA RESGUARDANTE)</t>
  </si>
  <si>
    <t xml:space="preserve">                    F A C T U R A </t>
  </si>
  <si>
    <t>RELACIÓN DE MOBILIARIO Y EQUIPO DE OFICINA</t>
  </si>
  <si>
    <t>RELACIÓN DE VEHICULOS, EQUIPO DE TRANSPORTE Y MAQUINARIA</t>
  </si>
  <si>
    <t>RELACIÓN DE EQUIPO DE COMUNICACIÓN</t>
  </si>
  <si>
    <t>ADQUISIC.</t>
  </si>
  <si>
    <t>USO</t>
  </si>
  <si>
    <t>FECHA DE</t>
  </si>
  <si>
    <t>RELACIÓN DE BIENES INMUEBLES</t>
  </si>
  <si>
    <t>NÚMERO DE ARTÍCULOS</t>
  </si>
  <si>
    <t>RELACIÓN DE INVENTARIO DE ALMACÉN</t>
  </si>
  <si>
    <r>
      <rPr>
        <b/>
        <sz val="10"/>
        <rFont val="Calibri"/>
        <family val="2"/>
      </rPr>
      <t>LP:</t>
    </r>
    <r>
      <rPr>
        <sz val="10"/>
        <rFont val="Calibri"/>
        <family val="2"/>
      </rPr>
      <t xml:space="preserve"> Licitación Pública</t>
    </r>
  </si>
  <si>
    <r>
      <rPr>
        <b/>
        <sz val="10"/>
        <rFont val="Calibri"/>
        <family val="2"/>
      </rPr>
      <t>IR:</t>
    </r>
    <r>
      <rPr>
        <sz val="10"/>
        <rFont val="Calibri"/>
        <family val="2"/>
      </rPr>
      <t xml:space="preserve"> Invitación Restringida</t>
    </r>
  </si>
  <si>
    <r>
      <rPr>
        <b/>
        <sz val="10"/>
        <rFont val="Calibri"/>
        <family val="2"/>
      </rPr>
      <t>AD:</t>
    </r>
    <r>
      <rPr>
        <sz val="10"/>
        <rFont val="Calibri"/>
        <family val="2"/>
      </rPr>
      <t xml:space="preserve"> Adjudicación Directa</t>
    </r>
  </si>
  <si>
    <t xml:space="preserve">MODALIDAD DE EJECUCIÓN </t>
  </si>
  <si>
    <t>R E L A C I Ó N  D E  O B R A S  T E R M I N A D A S</t>
  </si>
  <si>
    <t>R E L A C I Ó N  D E  O B R A S  E N  P R O C E S O</t>
  </si>
  <si>
    <t xml:space="preserve">REGISTRO DE RUPC COMPRANET </t>
  </si>
  <si>
    <t xml:space="preserve">No DE REGISTRO ANTE LA CMIC </t>
  </si>
  <si>
    <t>ACTA CONSTITUTIVA No</t>
  </si>
  <si>
    <t xml:space="preserve">NOMBRE DEL REPRESENTANTE LEGAL </t>
  </si>
  <si>
    <t>RAZÓN SOCIAL DE LA EMPRESA</t>
  </si>
  <si>
    <t>NOMBRE DE LA EMPRESA O PERSONA FISICA</t>
  </si>
  <si>
    <t>NÚMERO DE REGISTRO</t>
  </si>
  <si>
    <t>NO. PROGRESIVO</t>
  </si>
  <si>
    <t xml:space="preserve">P A D R Ó N  D E  C O N T R A T I S T A S  Y  P R O V E E D O R E S </t>
  </si>
  <si>
    <t>ÁREA O UNIDAD ADMINISTRATIVA</t>
  </si>
  <si>
    <t>ESTATUS DE LA OBRA (TERMINADA Y OPERANDO/EN PROCESO DE EJECUCIÓN)</t>
  </si>
  <si>
    <t>NOTA: EL SALDO DEBERÁ COINCIDIR CON LAS CIFRAS REFLEJADAS EN LOS AUXILIARES EMITIDOS POR EL SISTEMA DE CONTABILIDAD GUBERNAMENTAL.</t>
  </si>
  <si>
    <t>INTEGRACIÓN ANALÍTICA DE LAS CUENTAS POR COBRAR</t>
  </si>
  <si>
    <t>CONSECUENCIAS JURÍDICAS</t>
  </si>
  <si>
    <t>RELACIÓN DE ASUNTOS EN TRÁMITE ANTE AUTORIDADES JUDICIALES O ADMINISTRATIVAS</t>
  </si>
  <si>
    <t>UNIDAD ADMINISTRATIVA RESPONSABLE DE LA INFORMACIÓN</t>
  </si>
  <si>
    <t>DESCRIPCIÓN BREVE DE LA SESIÓN</t>
  </si>
  <si>
    <t>RELACIÓN DE LIBROS DE ACTAS</t>
  </si>
  <si>
    <t>NOMBRE DE LA AUTORIDAD CON LA QUE SE SUSCRIBIÓ EL CONTRATO O CONVENIO</t>
  </si>
  <si>
    <t>ESTADO QUE GUARDA EL CONTRATO O CONVENIO</t>
  </si>
  <si>
    <t>DESCRIPCIÓN DEL CONTRATO O CONVENIO</t>
  </si>
  <si>
    <t>CONTRATOS DE FIDEICOMISOS</t>
  </si>
  <si>
    <t>ESTADO QUE GUARDA EL CONVENIO</t>
  </si>
  <si>
    <t>NOMBRE DE LA ENTIDAD PÚBLICA O DEL PARTICULAR CON QUIEN SE SUSCRIBIÓ EL CONVENIO</t>
  </si>
  <si>
    <t>NOMBRE DEL PROVEEDOR, CONTRATISTA O EMPRESA CONSTRUCTORA</t>
  </si>
  <si>
    <t>FECHA DEL CONTRATO O PEDIDO</t>
  </si>
  <si>
    <t>NÚMERO DE CONTRATO O PEDIDO</t>
  </si>
  <si>
    <t>FECHA DEL FALLO</t>
  </si>
  <si>
    <t>NOMBRE DE LA OBRA O ADQUISICIÓN</t>
  </si>
  <si>
    <t>PROCESOS DE CONCURSO, LICITACIÓN Y ASIGNACIÓN</t>
  </si>
  <si>
    <t>ARCHIVO CORRIENTE</t>
  </si>
  <si>
    <t xml:space="preserve">COMBINACIÓN Y/O CLAVE DE ACCESO * </t>
  </si>
  <si>
    <t>COMBINACIÓN DE CAJAS FUERTES Y CLAVES DE ACCESO</t>
  </si>
  <si>
    <t>NOMBRE DE LA OBRA O ACCIÓN</t>
  </si>
  <si>
    <t>PROGRAMA DE OBRAS Y ACCIONES</t>
  </si>
  <si>
    <t>INFORMES Y ACCIONES SOBRE LA REVISIÓN DE CUENTAS PÚBLICAS</t>
  </si>
  <si>
    <t>AUTORIDAD QUE DETERMINÓ LA OBSERVACIÓN</t>
  </si>
  <si>
    <t>FECHA DE LA OBSERVACIÓN</t>
  </si>
  <si>
    <t>RELACIÓN DE AUDITORÍAS EN PROCESO</t>
  </si>
  <si>
    <t>AUTORIDAD QUE PRACTICA LA AUDITORÍA</t>
  </si>
  <si>
    <t>ORGANISMO INTERMUNICIPAL METROPOLITANO DE AGUA POTABLE, ALCANTARILLADO, SANEAMIENTO Y SERVICIOS CONEXOS DE LOS MUNICIPIOS DE CERRO DE SAN PEDRO, SAN LUIS POTOSÍ Y SOLEDAD DE GRACIANO SÁNCHEZ (INTERAPAS)</t>
  </si>
  <si>
    <t>MARGENES HOJA VERTICAL</t>
  </si>
  <si>
    <t>MARGENES HOJA HORIZONTAL</t>
  </si>
  <si>
    <t>SUPERIOR</t>
  </si>
  <si>
    <t>INFERIOR</t>
  </si>
  <si>
    <t>IZQUIERDO</t>
  </si>
  <si>
    <t>DERECHO</t>
  </si>
  <si>
    <t>ENTREGA NOMBRE:</t>
  </si>
  <si>
    <t>ENTREGA CARGO:</t>
  </si>
  <si>
    <t>RECIBE NOMBRE:</t>
  </si>
  <si>
    <t>RECIBE CARGO:</t>
  </si>
  <si>
    <t>NÚM.
PROGRESIVO</t>
  </si>
  <si>
    <t>ENTREGA</t>
  </si>
  <si>
    <t>RECIBE</t>
  </si>
  <si>
    <t>ELABORÓ</t>
  </si>
  <si>
    <t>P L A N T I L L A  D E  P E R S O N A L</t>
  </si>
  <si>
    <t>S U E L D O S  Y  P R E S T A C I O N E S  P E N D I E N T E S  D E  P A G O</t>
  </si>
  <si>
    <t>R E L A C I Ó N  D E  L A S  I N C I D E N C I A S  D E  P E R S O N A L</t>
  </si>
  <si>
    <t>R E L A C I Ó N  D E  C O N V E N I O S  F I R M A D O S  C O N  S I N D I C A T O S</t>
  </si>
  <si>
    <t>PERIODO: 01 DE OCTUBRE DE 2018 AL: 31 DE AGOSTO DE 2021</t>
  </si>
  <si>
    <t>CUMPLIMIENTO DE LA LGCG Y LOS DOCUMENTOS EMITIDOS POR EL CONAC</t>
  </si>
  <si>
    <t xml:space="preserve">CUENTA NÚMERO: </t>
  </si>
  <si>
    <t xml:space="preserve">INSTITUCIÓN BANCARIA: </t>
  </si>
  <si>
    <t xml:space="preserve">DESTINO DE LA CUENTA: </t>
  </si>
  <si>
    <t>No.
PROGRESIVO</t>
  </si>
  <si>
    <t>INSTITUCIÓN
BANCARIA</t>
  </si>
  <si>
    <t>NÚMERO
DE CUENTA</t>
  </si>
  <si>
    <t>R E L A C I Ó N  D E  I N V E R S I O N E S  E N  V A L O R E S</t>
  </si>
  <si>
    <t xml:space="preserve">R E L A C I Ó N  D E  C U E N T A S  B A N C A R I A S </t>
  </si>
  <si>
    <t>PRECIO
UNITARIO</t>
  </si>
  <si>
    <t>F E C H A</t>
  </si>
  <si>
    <t>L I B R O S  B L A N C O S</t>
  </si>
  <si>
    <t>ACUERDOS GUBERNAMENTALES PENDIENTES</t>
  </si>
  <si>
    <t>CONTRATOS CELEBRADOS</t>
  </si>
  <si>
    <t>PROCEDIMIENTOS Y JUICIOS EN PROCESO</t>
  </si>
  <si>
    <t>PROMOVIDO POR EL ORGANISMO:</t>
  </si>
  <si>
    <t>EN CONTRA DEL ORGAMNISMO:</t>
  </si>
  <si>
    <t>NA</t>
  </si>
  <si>
    <t>ARCHIVO HISTÓRICO</t>
  </si>
  <si>
    <t>ASUNTO
OBSERVADO</t>
  </si>
  <si>
    <t xml:space="preserve">DIRECCIÓN </t>
  </si>
  <si>
    <t>RRHH</t>
  </si>
  <si>
    <t>RRFF</t>
  </si>
  <si>
    <t>CONTABILIDAD</t>
  </si>
  <si>
    <t>RRMM</t>
  </si>
  <si>
    <t>FER-EP-03</t>
  </si>
  <si>
    <t>Acta Administrativa de Entrega-Recepción</t>
  </si>
  <si>
    <t>WORD</t>
  </si>
  <si>
    <t>JDZ</t>
  </si>
  <si>
    <t>FER-EP-04</t>
  </si>
  <si>
    <t>Informe de Gestión</t>
  </si>
  <si>
    <t>FER-MJ-01</t>
  </si>
  <si>
    <t>Leyes, Reglamentos, Decretos, Acuerdos, Manual O Lineamiento que regula la estructura, funcionamiento, atribuciones y funciones del ente.</t>
  </si>
  <si>
    <t>EXCEL</t>
  </si>
  <si>
    <t>FER-RH-01</t>
  </si>
  <si>
    <t>Plantilla de Personal</t>
  </si>
  <si>
    <t>FER-RH-02</t>
  </si>
  <si>
    <t>Relación de personal sujeto a pago de honorarios</t>
  </si>
  <si>
    <t>FER-RH-03</t>
  </si>
  <si>
    <t>Relación de personal con licencia, permiso o comisión</t>
  </si>
  <si>
    <t>FER-RH-04</t>
  </si>
  <si>
    <t>Sueldos y prestaciones pendientes de pago</t>
  </si>
  <si>
    <t>FER-RH-05</t>
  </si>
  <si>
    <t>Relación de incidencias de personal</t>
  </si>
  <si>
    <t>FER-RH-06</t>
  </si>
  <si>
    <t>Relación de convenios firmados con sindicatos</t>
  </si>
  <si>
    <t>FER-RH-07</t>
  </si>
  <si>
    <t>Relación de juicios laborales en proceso</t>
  </si>
  <si>
    <t>N/A</t>
  </si>
  <si>
    <t>Plan de desarrollo municipal</t>
  </si>
  <si>
    <t>FER-PR-02</t>
  </si>
  <si>
    <t>Relación de programas regionales, sectoriales y especiales</t>
  </si>
  <si>
    <t>FER-PR-03</t>
  </si>
  <si>
    <t>Programa operativo anual</t>
  </si>
  <si>
    <t>FER-PR-04</t>
  </si>
  <si>
    <t>Programa de obras públicas</t>
  </si>
  <si>
    <t>FER-PR-05</t>
  </si>
  <si>
    <t>Relación de programas federales</t>
  </si>
  <si>
    <t>FER-PR-06</t>
  </si>
  <si>
    <t>Relación de programas de asistencia social</t>
  </si>
  <si>
    <t>FER-PA-01</t>
  </si>
  <si>
    <t>Integración analítica de los pasivos a corto, mediano y largo plazo (pa)</t>
  </si>
  <si>
    <t>FER-PE-01</t>
  </si>
  <si>
    <t>Cuotas y tarifas</t>
  </si>
  <si>
    <t>FER-PE-02</t>
  </si>
  <si>
    <t>Presupuesto de ingresos y egresos</t>
  </si>
  <si>
    <t>FER-PE-03</t>
  </si>
  <si>
    <t>Estado analítico de ingresos</t>
  </si>
  <si>
    <t>FER-PE-04</t>
  </si>
  <si>
    <t>Estado analítico del ejercicio del presupuesto de egresos</t>
  </si>
  <si>
    <t>FER-PE-05</t>
  </si>
  <si>
    <t>Ley de hacienda</t>
  </si>
  <si>
    <t>FER-EF-01</t>
  </si>
  <si>
    <t>Estado de situación financiera (a la fecha de inicio del cargo o administración)</t>
  </si>
  <si>
    <t>FER-EF-02</t>
  </si>
  <si>
    <t>Estado de situación financiera (a la fecha de conclusión del cargo o administración)</t>
  </si>
  <si>
    <t>FER-EF-03</t>
  </si>
  <si>
    <t>Estado de variación en la hacienda pública (a la fecha de inicio del cargo o administración)</t>
  </si>
  <si>
    <t>FER-EF-04</t>
  </si>
  <si>
    <t>Estado de variaciones en la hacienda pública (a la fecha de conclusión del cargo o administración)</t>
  </si>
  <si>
    <t>FER-EF-05</t>
  </si>
  <si>
    <t>Estado de cambios en la situación financiera.</t>
  </si>
  <si>
    <t>FER-EF-06</t>
  </si>
  <si>
    <t>Informe sobre pasivos contingentes</t>
  </si>
  <si>
    <t>FER-EF-07</t>
  </si>
  <si>
    <t>Notas a los estados financieros</t>
  </si>
  <si>
    <t>FER-EF-08</t>
  </si>
  <si>
    <t>Estado analítico del activo</t>
  </si>
  <si>
    <t>FER-EF-09</t>
  </si>
  <si>
    <t>Estado analítico de la deuda y otros pasivos a corto y largo plazo</t>
  </si>
  <si>
    <t>FER-EF-10</t>
  </si>
  <si>
    <t>Endeudamiento neto, financiamiento menos amortización</t>
  </si>
  <si>
    <t>FER-EF-11</t>
  </si>
  <si>
    <t>Intereses de la deuda</t>
  </si>
  <si>
    <t>FER-EF-12</t>
  </si>
  <si>
    <t>Estado del flujo operacional en forma mensual del ejercicio en que ocurre el acto protocolario entrega-recepción</t>
  </si>
  <si>
    <t>FER-EF-13</t>
  </si>
  <si>
    <t>Administrativa</t>
  </si>
  <si>
    <t>FER-EF-14</t>
  </si>
  <si>
    <t>Económica y por objeto del gasto</t>
  </si>
  <si>
    <t>FER-EF-15</t>
  </si>
  <si>
    <t>Funcional (finalidad y función)</t>
  </si>
  <si>
    <t>FER-EF-16</t>
  </si>
  <si>
    <t>Gasto por categoría programática</t>
  </si>
  <si>
    <t>FER-EF-17</t>
  </si>
  <si>
    <t>Programas y proyectos de inversión</t>
  </si>
  <si>
    <t>FER-EF-18</t>
  </si>
  <si>
    <t>Indicadores de resultados</t>
  </si>
  <si>
    <t>FER-EF-19</t>
  </si>
  <si>
    <t>Libro diario y mayor</t>
  </si>
  <si>
    <t>FER-EF-20</t>
  </si>
  <si>
    <t>Cuenta pública del ejercicio inmediato mayor</t>
  </si>
  <si>
    <t>FER-EF-21</t>
  </si>
  <si>
    <t>Avance de gestión financiera</t>
  </si>
  <si>
    <t>FER-EF-22</t>
  </si>
  <si>
    <t>Archivos históricos de trámite de concentración</t>
  </si>
  <si>
    <t>FER-EF-23</t>
  </si>
  <si>
    <t>Cumplimiento de la Lgcg y documentos emitidos por la Conac (transparencia)</t>
  </si>
  <si>
    <t>FER-RF-01</t>
  </si>
  <si>
    <t>Arqueo de caja</t>
  </si>
  <si>
    <t>FER-RF-02</t>
  </si>
  <si>
    <t>Conciliación bancaria</t>
  </si>
  <si>
    <t>FER-RF-03</t>
  </si>
  <si>
    <t>Cancelación de registros de firmas bancarias</t>
  </si>
  <si>
    <t>FER-RF-04</t>
  </si>
  <si>
    <t>Corte de chequeras</t>
  </si>
  <si>
    <t xml:space="preserve">FER-RF-04 </t>
  </si>
  <si>
    <t>(ANEXO 1) Relación de servidores públicos salientes autorizados para la emisión de cheques o para realizar operaciones por medio de la banca electrónica</t>
  </si>
  <si>
    <t>(ANEXO 2) Relación de servidores públicos entrantes autorizados para la emisión de cheques o para realizar operaciones por medio de la banca electrónica</t>
  </si>
  <si>
    <t>FER-RF-05</t>
  </si>
  <si>
    <t>Relación de inversiones en valores</t>
  </si>
  <si>
    <t>FER-RF-06</t>
  </si>
  <si>
    <t>Relación de cuentas bancarias</t>
  </si>
  <si>
    <t>FER-RM-01</t>
  </si>
  <si>
    <t>Relación de mobiliario y equipo de oficina</t>
  </si>
  <si>
    <t>FER-RM-02</t>
  </si>
  <si>
    <t>Relación de vehículos, equipo de transporte y maquinaria</t>
  </si>
  <si>
    <t>FER-RM-03</t>
  </si>
  <si>
    <t>Relación de equipo de comunicación</t>
  </si>
  <si>
    <t>FER-RM-05</t>
  </si>
  <si>
    <t>Relación de bienes inmuebles</t>
  </si>
  <si>
    <t>FER-RM-06</t>
  </si>
  <si>
    <t>Relación de inventario de almacén</t>
  </si>
  <si>
    <t>FER-RM-07</t>
  </si>
  <si>
    <t>Relación de obras terminadas</t>
  </si>
  <si>
    <t>FER-RM-08</t>
  </si>
  <si>
    <t>Relación de obras en proceso</t>
  </si>
  <si>
    <t>FER-RM-09</t>
  </si>
  <si>
    <t>Padrón de contratistas y proveedores</t>
  </si>
  <si>
    <t>FER-RM-10</t>
  </si>
  <si>
    <t>Relación de expedientes técnicos de obra</t>
  </si>
  <si>
    <t>FER-CC-01</t>
  </si>
  <si>
    <t>Integración analítica de las cuentas por cobrar</t>
  </si>
  <si>
    <t>FER-AT-01</t>
  </si>
  <si>
    <t>Relación de asuntos en trámite ante autoridades judiciales o administrativas</t>
  </si>
  <si>
    <t>FER-EA-01</t>
  </si>
  <si>
    <t>Libros blancos</t>
  </si>
  <si>
    <t>FER-EA-02</t>
  </si>
  <si>
    <t>Relación de libros de actas</t>
  </si>
  <si>
    <t>FER-EA-03</t>
  </si>
  <si>
    <t>Acuerdos gubernamentales pendientes</t>
  </si>
  <si>
    <t>FER-EA-04</t>
  </si>
  <si>
    <t>Contratos celebrados</t>
  </si>
  <si>
    <t>FER-EA-05</t>
  </si>
  <si>
    <t>Contratos de fideicomisos</t>
  </si>
  <si>
    <t>FER-EA-06</t>
  </si>
  <si>
    <t>Convenios con instancias gubernamentales y particulares</t>
  </si>
  <si>
    <t>FER-EA-07</t>
  </si>
  <si>
    <t>Procesos de concurso, licitación y asignación</t>
  </si>
  <si>
    <t>FER-EA-08</t>
  </si>
  <si>
    <t>Procedimientos y juicios en proceso</t>
  </si>
  <si>
    <t>FER-EA-09</t>
  </si>
  <si>
    <t>Archivo corriente</t>
  </si>
  <si>
    <t>FER-EA-10</t>
  </si>
  <si>
    <t>Asuntos pendientes</t>
  </si>
  <si>
    <t>FER-EA-11</t>
  </si>
  <si>
    <t>Padrón y expedientes de usuarios</t>
  </si>
  <si>
    <t>FER-EA-12</t>
  </si>
  <si>
    <t>Sistemas y programas</t>
  </si>
  <si>
    <t>FER-EA-13</t>
  </si>
  <si>
    <t>Combinación de cajas fuertes y acceso</t>
  </si>
  <si>
    <t>FER-EA-14</t>
  </si>
  <si>
    <t>Programa de obras y acciones</t>
  </si>
  <si>
    <t>FER-EA-15</t>
  </si>
  <si>
    <t>Archivo histórico</t>
  </si>
  <si>
    <t>FER-EA-16</t>
  </si>
  <si>
    <t>Informes y acciones sobre la revisión de cuentas públicas</t>
  </si>
  <si>
    <t>FER-EA-18</t>
  </si>
  <si>
    <t>Observaciones notificadas y pendientes de solventar</t>
  </si>
  <si>
    <t>FER-CA-01</t>
  </si>
  <si>
    <t>Informe de los convenios, acuerdos de coordinación y concertación que tengan celebrados con la federación, ayuntamientos y los sectores social y privado</t>
  </si>
  <si>
    <t>FER-AF-01</t>
  </si>
  <si>
    <t>Relación de las auditorias y fiscalizaciones realizadas durante el periodo de la administración</t>
  </si>
  <si>
    <t>ÁREA DE
ADSCRIPCIÓN</t>
  </si>
  <si>
    <t>FINANCIAMIENTO DENOMINACIÓN DEL FONDO</t>
  </si>
  <si>
    <t>UIS</t>
  </si>
  <si>
    <t>El presente formato no fue utilizado, en razón de que la información requerida no es aplicable a ésta unidad</t>
  </si>
  <si>
    <t>DENOMINACIÓN DEL ORDENAMIENTO JURÍDICO   
 (LEY, REGLAMENTO, DECRETO, ACUERDO, MANUAL O LINEAMIENTO QUE REGULA LA ESTRUCTURA, FUNCIONAMIENTO, ATRIBUCIONES Y FUNCIONES DEL ENTE)</t>
  </si>
  <si>
    <t>AÑO</t>
  </si>
  <si>
    <t>ELABORÓ NOMBRE</t>
  </si>
  <si>
    <t>ELABORÓ PUESTO</t>
  </si>
  <si>
    <t>* EN ESTA HOJA, FAVOR DE SOLO MODIFICAR LOS NOMBRES DEL PERSONAL DE ACUERDO A SU DEPARTAMENTO, NO ELIMINAR NADA. CUANDO USTED COLOQUE LOS DATOS CORRESPONDIENTES, AUTOMÁTICAMENTE SE COLOCARÁN EN LAS SIGUIENTES HOJAS</t>
  </si>
  <si>
    <t>CAPTURE EL PERIODO</t>
  </si>
  <si>
    <t>CAPTURE LA DIRECCIÓN QUE RECIBE</t>
  </si>
  <si>
    <t>CAPTURE LA DIRECCIÓN QUE ENTREGA</t>
  </si>
  <si>
    <t>CAPTURE EL NOMBRE DE QUIÉN ELABORA</t>
  </si>
  <si>
    <t>PAPELERA</t>
  </si>
  <si>
    <t>ARCHIVERO</t>
  </si>
  <si>
    <t>PANTALLA</t>
  </si>
  <si>
    <t>MESA ESCRITORIO CON CAJON</t>
  </si>
  <si>
    <t>SILLA SECRETARIAL</t>
  </si>
  <si>
    <t>CPU</t>
  </si>
  <si>
    <t>MONITOR LED</t>
  </si>
  <si>
    <t>LIBRERO VERTICAL</t>
  </si>
  <si>
    <t>COMPUTADORA DE ESCRITORIO</t>
  </si>
  <si>
    <t>CONJUNTO SECRETARIAL</t>
  </si>
  <si>
    <t>SILLON EJECUTIVO</t>
  </si>
  <si>
    <t>MOUSE</t>
  </si>
  <si>
    <t>VENTILADOR</t>
  </si>
  <si>
    <t/>
  </si>
  <si>
    <t>EXPEDIENTE</t>
  </si>
  <si>
    <t xml:space="preserve">AÑO DEL </t>
  </si>
  <si>
    <t>#</t>
  </si>
  <si>
    <t>LIC. FERNANDO CASTRO GARCÍA</t>
  </si>
  <si>
    <t>TITULAR DEL AREA DE SUBSTANCIACIÓN</t>
  </si>
  <si>
    <t>DE</t>
  </si>
  <si>
    <t>CORTE A:</t>
  </si>
  <si>
    <t>SIN</t>
  </si>
  <si>
    <t>Se entregan 6 expedientes activos</t>
  </si>
  <si>
    <t>Obran en el área solo 6 expedientes</t>
  </si>
  <si>
    <t>NOMBRE SERVIDOR PÚBLICO SALIENTE</t>
  </si>
  <si>
    <t>CARGO DEL SERVIDOR PÚBLICO SALIENTE</t>
  </si>
  <si>
    <t>NOMENCLATURA</t>
  </si>
  <si>
    <t>AER- 01</t>
  </si>
  <si>
    <t>Oficio de inicio del proceso de entrega recepción.</t>
  </si>
  <si>
    <t>AER- 02</t>
  </si>
  <si>
    <t>AER- 03</t>
  </si>
  <si>
    <t>AER- 04</t>
  </si>
  <si>
    <t>Marco Jurídico de Actuación</t>
  </si>
  <si>
    <t>Oficio de designación enlaces y responsables. Con su anexo de Copia de Identificación Oficial por ambos lados  y comprobante de domicilio vigentes.</t>
  </si>
  <si>
    <t>Oficio de designación Contraloría Interna. Con su anexo de Copia de Identificación Oficial por ambos lados  y comprobante de domicilio vigentes.</t>
  </si>
  <si>
    <t>AER- 05</t>
  </si>
  <si>
    <t xml:space="preserve">Carátula de Anexos identificación oficial por ambos lados vigentes de los testigos de asistencia. </t>
  </si>
  <si>
    <t>NOMBRE SERVIDOR PUBLICO ENTRANTE O QUIEN RECIBE</t>
  </si>
  <si>
    <t xml:space="preserve">CARGO </t>
  </si>
  <si>
    <t>NOMBRE COMPLETO</t>
  </si>
  <si>
    <t>NÚMERO DE NÓMINA</t>
  </si>
  <si>
    <t xml:space="preserve">PUESTO </t>
  </si>
  <si>
    <t>PLAN ESTRATÉGICO DE DESARROLLO</t>
  </si>
  <si>
    <t>PERIÓDO CUBIERTO :</t>
  </si>
  <si>
    <t>(AÑO DE INICIO-AÑO DE TÉRMINO)</t>
  </si>
  <si>
    <t>R E L A C I Ó N  D E  P R O G R A M A S  F E D E R A L E S, R E G I O N A L E S, S E C T O R I A L E S  Y  E S P E C I A L E S</t>
  </si>
  <si>
    <t>ESTADO DE SITUACIÓN FINANCIERA AL INICIO DEL CARGO</t>
  </si>
  <si>
    <t>ESTADO DE SITUACIÓN FINANCIERA AL TÉRMINO DEL CARGO</t>
  </si>
  <si>
    <t>ESTADO DE VARIACIONES EN LA HACIENDA PÚBLICA AL INICIO DEL CARGO</t>
  </si>
  <si>
    <t>ESTADO DE VARIACIONES EN LA HACIENDA PÚBLICA AL TÉRMINO DEL CARGO</t>
  </si>
  <si>
    <t>RELACIÓN DE EXPEDIENTES TÉCNICOS DE OBRA DEL PERIODO</t>
  </si>
  <si>
    <t>RELACIÓN DE ASUNTOS PENDIENTES</t>
  </si>
  <si>
    <t>PADRÓN Y EXPEDIENTE DE USUARIOS</t>
  </si>
  <si>
    <t>CANTIDAD</t>
  </si>
  <si>
    <t>ÁREA DE ADSCRIPCIÓN</t>
  </si>
  <si>
    <t>SISTEMAS Y PROGRAMAS INFORMÁTICOS</t>
  </si>
  <si>
    <t>CONVENIOS Y/O ACUERDOS DE COORDINACIÓN Y/O DE CONCERTACIÓN CON INSTANCIAS GUBERNAMENTALES Y CON PARTICULARES</t>
  </si>
  <si>
    <t>RELACIÓN DE AUDITORÍAS Y/O PROCESOS DE REVISIÓN, REALIZADAS POR LOS ÓRGANOS DE FISCALIZACIÓN SUPERIOR, SERVICIO DE ADMINISTRACIÓN TRIBUTARIA U OTRAS AUTORIDADES COMPETENTES.</t>
  </si>
  <si>
    <t>INSERTAR LOGOTIPO VIGENTE AL MOMENTO DEL PROCESO DE ENTREGA RECEPCIÓN</t>
  </si>
  <si>
    <t>OCTUBRE DE 20XX</t>
  </si>
  <si>
    <t xml:space="preserve">NOMBRE ENLACE </t>
  </si>
  <si>
    <t>CARGO ENLACE</t>
  </si>
  <si>
    <t>M A R C O  J U R Í D I C O DE ACTUACIÓN</t>
  </si>
  <si>
    <t>CUOTAS Y TARIFAS DEL PERIÓDO DE GESTIÓN</t>
  </si>
  <si>
    <t>SALDO NETO EN LA HACIENDA PUBLICA/PATRIMONIO 20XX</t>
  </si>
  <si>
    <t>HACIENDA PÚBLICA/PATRIMONIO NETO FINAL DEL EJERCICIO 20XX</t>
  </si>
  <si>
    <t>PROPIOS</t>
  </si>
  <si>
    <t xml:space="preserve">DOMICILIO FISCAL </t>
  </si>
  <si>
    <t>FOLIO REGISTRO PUBLICO DE LA PROPIEDAD</t>
  </si>
</sst>
</file>

<file path=xl/styles.xml><?xml version="1.0" encoding="utf-8"?>
<styleSheet xmlns="http://schemas.openxmlformats.org/spreadsheetml/2006/main">
  <numFmts count="9">
    <numFmt numFmtId="8" formatCode="&quot;$&quot;#,##0.00;[Red]\-&quot;$&quot;#,##0.00"/>
    <numFmt numFmtId="44" formatCode="_-&quot;$&quot;* #,##0.00_-;\-&quot;$&quot;* #,##0.00_-;_-&quot;$&quot;* &quot;-&quot;??_-;_-@_-"/>
    <numFmt numFmtId="43" formatCode="_-* #,##0.00_-;\-* #,##0.00_-;_-* &quot;-&quot;??_-;_-@_-"/>
    <numFmt numFmtId="164" formatCode="#,##0.00_ ;[Red]\-#,##0.00\ "/>
    <numFmt numFmtId="165" formatCode="0_ ;[Red]\-0\ "/>
    <numFmt numFmtId="166" formatCode="_-* #,##0_-;\-* #,##0_-;_-* &quot;-&quot;??_-;_-@_-"/>
    <numFmt numFmtId="167" formatCode="#,##0_ ;[Red]\-#,##0\ "/>
    <numFmt numFmtId="168" formatCode="_-&quot;$&quot;* #,##0_-;\-&quot;$&quot;* #,##0_-;_-&quot;$&quot;* &quot;-&quot;??_-;_-@_-"/>
    <numFmt numFmtId="169" formatCode="#,##0.0_ ;[Red]\-#,##0.0\ "/>
  </numFmts>
  <fonts count="103">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Calibri"/>
      <family val="2"/>
    </font>
    <font>
      <sz val="10"/>
      <color rgb="FF000000"/>
      <name val="Times New Roman"/>
      <family val="1"/>
    </font>
    <font>
      <b/>
      <sz val="10"/>
      <color rgb="FF000000"/>
      <name val="Times New Roman"/>
      <family val="1"/>
    </font>
    <font>
      <sz val="10"/>
      <color rgb="FF000000"/>
      <name val="Times New Roman"/>
      <family val="1"/>
    </font>
    <font>
      <sz val="10"/>
      <name val="Calibri"/>
      <family val="2"/>
      <scheme val="minor"/>
    </font>
    <font>
      <b/>
      <sz val="10"/>
      <name val="Calibri"/>
      <family val="2"/>
      <scheme val="minor"/>
    </font>
    <font>
      <b/>
      <sz val="11"/>
      <name val="Calibri"/>
      <family val="2"/>
      <scheme val="minor"/>
    </font>
    <font>
      <sz val="11"/>
      <name val="Calibri"/>
      <family val="2"/>
      <scheme val="minor"/>
    </font>
    <font>
      <b/>
      <sz val="9"/>
      <name val="Calibri"/>
      <family val="2"/>
    </font>
    <font>
      <sz val="10"/>
      <name val="Calibri"/>
      <family val="2"/>
    </font>
    <font>
      <sz val="10"/>
      <name val="MS Sans Serif"/>
      <family val="2"/>
    </font>
    <font>
      <b/>
      <sz val="9"/>
      <name val="Calibri"/>
      <family val="2"/>
      <scheme val="minor"/>
    </font>
    <font>
      <b/>
      <sz val="8"/>
      <name val="Calibri"/>
      <family val="2"/>
    </font>
    <font>
      <sz val="9"/>
      <name val="Calibri"/>
      <family val="2"/>
      <scheme val="minor"/>
    </font>
    <font>
      <b/>
      <sz val="8"/>
      <name val="Calibri"/>
      <family val="2"/>
      <scheme val="minor"/>
    </font>
    <font>
      <b/>
      <sz val="10"/>
      <color theme="1"/>
      <name val="Calibri"/>
      <family val="2"/>
      <scheme val="minor"/>
    </font>
    <font>
      <sz val="10"/>
      <color theme="1"/>
      <name val="Calibri"/>
      <family val="2"/>
      <scheme val="minor"/>
    </font>
    <font>
      <sz val="10"/>
      <color rgb="FF0070C0"/>
      <name val="Calibri"/>
      <family val="2"/>
      <scheme val="minor"/>
    </font>
    <font>
      <b/>
      <sz val="10"/>
      <color rgb="FF0070C0"/>
      <name val="Calibri"/>
      <family val="2"/>
      <scheme val="minor"/>
    </font>
    <font>
      <b/>
      <sz val="9"/>
      <color theme="1"/>
      <name val="Calibri"/>
      <family val="2"/>
      <scheme val="minor"/>
    </font>
    <font>
      <sz val="9"/>
      <color theme="1"/>
      <name val="Calibri"/>
      <family val="2"/>
      <scheme val="minor"/>
    </font>
    <font>
      <sz val="9"/>
      <color rgb="FF0070C0"/>
      <name val="Calibri"/>
      <family val="2"/>
      <scheme val="minor"/>
    </font>
    <font>
      <b/>
      <sz val="9"/>
      <color rgb="FF000000"/>
      <name val="Calibri"/>
      <family val="2"/>
      <scheme val="minor"/>
    </font>
    <font>
      <b/>
      <sz val="9"/>
      <color rgb="FF0070C0"/>
      <name val="Calibri"/>
      <family val="2"/>
      <scheme val="minor"/>
    </font>
    <font>
      <b/>
      <u/>
      <sz val="9"/>
      <name val="Calibri"/>
      <family val="2"/>
      <scheme val="minor"/>
    </font>
    <font>
      <sz val="10"/>
      <color theme="0"/>
      <name val="Calibri"/>
      <family val="2"/>
      <scheme val="minor"/>
    </font>
    <font>
      <b/>
      <sz val="10"/>
      <color theme="0"/>
      <name val="Calibri"/>
      <family val="2"/>
      <scheme val="minor"/>
    </font>
    <font>
      <i/>
      <sz val="9"/>
      <color theme="1"/>
      <name val="Calibri"/>
      <family val="2"/>
      <scheme val="minor"/>
    </font>
    <font>
      <i/>
      <sz val="9"/>
      <color rgb="FF0070C0"/>
      <name val="Calibri"/>
      <family val="2"/>
      <scheme val="minor"/>
    </font>
    <font>
      <b/>
      <i/>
      <sz val="9"/>
      <color theme="1"/>
      <name val="Calibri"/>
      <family val="2"/>
      <scheme val="minor"/>
    </font>
    <font>
      <b/>
      <i/>
      <sz val="9"/>
      <color rgb="FF0070C0"/>
      <name val="Calibri"/>
      <family val="2"/>
      <scheme val="minor"/>
    </font>
    <font>
      <sz val="12"/>
      <color theme="1"/>
      <name val="Calibri"/>
      <family val="2"/>
      <scheme val="minor"/>
    </font>
    <font>
      <b/>
      <sz val="9"/>
      <color indexed="8"/>
      <name val="Calibri"/>
      <family val="2"/>
      <scheme val="minor"/>
    </font>
    <font>
      <sz val="9"/>
      <color theme="1"/>
      <name val="Arial"/>
      <family val="2"/>
    </font>
    <font>
      <sz val="10"/>
      <name val="MS Sans Serif"/>
      <family val="2"/>
    </font>
    <font>
      <b/>
      <sz val="12"/>
      <name val="Calibri"/>
      <family val="2"/>
    </font>
    <font>
      <i/>
      <sz val="9"/>
      <name val="Calibri"/>
      <family val="2"/>
    </font>
    <font>
      <b/>
      <sz val="10"/>
      <color rgb="FF000000"/>
      <name val="Calibri"/>
      <family val="2"/>
      <scheme val="minor"/>
    </font>
    <font>
      <sz val="10"/>
      <color rgb="FF000000"/>
      <name val="Calibri"/>
      <family val="2"/>
      <scheme val="minor"/>
    </font>
    <font>
      <sz val="10"/>
      <color theme="1"/>
      <name val="Arial"/>
      <family val="2"/>
    </font>
    <font>
      <sz val="9"/>
      <color indexed="8"/>
      <name val="Calibri"/>
      <family val="2"/>
      <scheme val="minor"/>
    </font>
    <font>
      <b/>
      <sz val="8"/>
      <color theme="1"/>
      <name val="Calibri"/>
      <family val="2"/>
      <scheme val="minor"/>
    </font>
    <font>
      <sz val="8"/>
      <color theme="1"/>
      <name val="Calibri"/>
      <family val="2"/>
      <scheme val="minor"/>
    </font>
    <font>
      <b/>
      <i/>
      <sz val="8"/>
      <color theme="1"/>
      <name val="Calibri"/>
      <family val="2"/>
      <scheme val="minor"/>
    </font>
    <font>
      <b/>
      <sz val="8"/>
      <color rgb="FF000000"/>
      <name val="Calibri"/>
      <family val="2"/>
      <scheme val="minor"/>
    </font>
    <font>
      <b/>
      <sz val="6.5"/>
      <color rgb="FF000000"/>
      <name val="Calibri"/>
      <family val="2"/>
      <scheme val="minor"/>
    </font>
    <font>
      <b/>
      <sz val="7"/>
      <color rgb="FF000000"/>
      <name val="Calibri"/>
      <family val="2"/>
      <scheme val="minor"/>
    </font>
    <font>
      <sz val="7"/>
      <color theme="1"/>
      <name val="Calibri"/>
      <family val="2"/>
      <scheme val="minor"/>
    </font>
    <font>
      <b/>
      <sz val="7"/>
      <color theme="1"/>
      <name val="Calibri"/>
      <family val="2"/>
      <scheme val="minor"/>
    </font>
    <font>
      <sz val="11"/>
      <color indexed="8"/>
      <name val="Calibri"/>
      <family val="2"/>
    </font>
    <font>
      <u/>
      <sz val="9.9"/>
      <color theme="10"/>
      <name val="Calibri"/>
      <family val="2"/>
    </font>
    <font>
      <u/>
      <sz val="9.9"/>
      <color theme="10"/>
      <name val="Calibri"/>
      <family val="2"/>
      <scheme val="minor"/>
    </font>
    <font>
      <b/>
      <sz val="9"/>
      <color theme="3" tint="-0.499984740745262"/>
      <name val="Calibri"/>
      <family val="2"/>
    </font>
    <font>
      <b/>
      <sz val="10"/>
      <name val="Calibri"/>
      <family val="2"/>
    </font>
    <font>
      <b/>
      <sz val="12"/>
      <color theme="1"/>
      <name val="Calibri"/>
      <family val="2"/>
      <scheme val="minor"/>
    </font>
    <font>
      <b/>
      <sz val="12"/>
      <name val="Calibri"/>
      <family val="2"/>
      <scheme val="minor"/>
    </font>
    <font>
      <sz val="12"/>
      <name val="Calibri"/>
      <family val="2"/>
      <scheme val="minor"/>
    </font>
    <font>
      <sz val="8"/>
      <name val="Calibri"/>
      <family val="2"/>
    </font>
    <font>
      <sz val="7"/>
      <color rgb="FF000000"/>
      <name val="Calibri"/>
      <family val="2"/>
      <scheme val="minor"/>
    </font>
    <font>
      <b/>
      <sz val="9"/>
      <color theme="1"/>
      <name val="Arial"/>
      <family val="2"/>
    </font>
    <font>
      <b/>
      <i/>
      <sz val="9"/>
      <name val="Calibri"/>
      <family val="2"/>
      <scheme val="minor"/>
    </font>
    <font>
      <b/>
      <sz val="10"/>
      <color indexed="8"/>
      <name val="Calibri"/>
      <family val="2"/>
      <scheme val="minor"/>
    </font>
    <font>
      <b/>
      <sz val="12"/>
      <color indexed="8"/>
      <name val="Calibri"/>
      <family val="2"/>
      <scheme val="minor"/>
    </font>
    <font>
      <sz val="8"/>
      <color indexed="8"/>
      <name val="Calibri"/>
      <family val="2"/>
      <scheme val="minor"/>
    </font>
    <font>
      <b/>
      <sz val="8"/>
      <color indexed="8"/>
      <name val="Calibri"/>
      <family val="2"/>
      <scheme val="minor"/>
    </font>
    <font>
      <sz val="11"/>
      <color rgb="FF000000"/>
      <name val="Calibri"/>
      <family val="2"/>
      <scheme val="minor"/>
    </font>
    <font>
      <b/>
      <sz val="11"/>
      <color rgb="FF000000"/>
      <name val="Calibri"/>
      <family val="2"/>
      <scheme val="minor"/>
    </font>
    <font>
      <sz val="9"/>
      <color theme="3" tint="-0.499984740745262"/>
      <name val="Calibri"/>
      <family val="2"/>
    </font>
    <font>
      <b/>
      <sz val="10"/>
      <color theme="3" tint="-0.499984740745262"/>
      <name val="Calibri"/>
      <family val="2"/>
    </font>
    <font>
      <b/>
      <sz val="10"/>
      <color theme="3" tint="-0.499984740745262"/>
      <name val="Calibri"/>
      <family val="2"/>
      <scheme val="minor"/>
    </font>
    <font>
      <b/>
      <sz val="9"/>
      <color theme="3" tint="-0.499984740745262"/>
      <name val="Calibri"/>
      <family val="2"/>
      <scheme val="minor"/>
    </font>
    <font>
      <b/>
      <sz val="11"/>
      <color theme="3" tint="-0.499984740745262"/>
      <name val="Calibri"/>
      <family val="2"/>
      <scheme val="minor"/>
    </font>
    <font>
      <sz val="9"/>
      <color theme="0"/>
      <name val="Calibri"/>
      <family val="2"/>
      <scheme val="minor"/>
    </font>
    <font>
      <b/>
      <sz val="9"/>
      <color theme="0"/>
      <name val="Calibri"/>
      <family val="2"/>
      <scheme val="minor"/>
    </font>
    <font>
      <b/>
      <sz val="8"/>
      <color indexed="8"/>
      <name val="Optima LT Std"/>
      <family val="2"/>
    </font>
    <font>
      <sz val="10"/>
      <color theme="0"/>
      <name val="Times New Roman"/>
      <family val="1"/>
    </font>
    <font>
      <b/>
      <sz val="11"/>
      <color theme="1"/>
      <name val="Calibri"/>
      <family val="2"/>
      <scheme val="minor"/>
    </font>
    <font>
      <sz val="10"/>
      <color rgb="FFFF0000"/>
      <name val="Times New Roman"/>
      <family val="1"/>
    </font>
    <font>
      <b/>
      <sz val="10"/>
      <color rgb="FF0000FF"/>
      <name val="Times New Roman"/>
      <family val="1"/>
    </font>
    <font>
      <sz val="10"/>
      <name val="Wingdings 2"/>
      <family val="1"/>
      <charset val="2"/>
    </font>
    <font>
      <sz val="9"/>
      <color rgb="FF000000"/>
      <name val="Calibri"/>
      <family val="2"/>
      <scheme val="minor"/>
    </font>
    <font>
      <b/>
      <u/>
      <sz val="9"/>
      <color rgb="FF000000"/>
      <name val="Calibri"/>
      <family val="2"/>
      <scheme val="minor"/>
    </font>
    <font>
      <sz val="10"/>
      <color rgb="FF000000"/>
      <name val="Times New Roman"/>
      <family val="1"/>
    </font>
    <font>
      <sz val="11"/>
      <name val="Wingdings 2"/>
      <family val="1"/>
      <charset val="2"/>
    </font>
    <font>
      <sz val="10"/>
      <color theme="1"/>
      <name val="Wingdings 2"/>
      <family val="1"/>
      <charset val="2"/>
    </font>
    <font>
      <b/>
      <sz val="11"/>
      <color theme="0"/>
      <name val="Calibri"/>
      <family val="2"/>
      <scheme val="minor"/>
    </font>
    <font>
      <sz val="11"/>
      <color rgb="FF000000"/>
      <name val="Times New Roman"/>
      <family val="1"/>
    </font>
    <font>
      <b/>
      <sz val="16"/>
      <color rgb="FFFF0000"/>
      <name val="Times New Roman"/>
      <family val="1"/>
    </font>
    <font>
      <b/>
      <sz val="14"/>
      <color rgb="FF000000"/>
      <name val="Times New Roman"/>
      <family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249977111117893"/>
        <bgColor indexed="64"/>
      </patternFill>
    </fill>
    <fill>
      <patternFill patternType="solid">
        <fgColor rgb="FF002060"/>
        <bgColor indexed="64"/>
      </patternFill>
    </fill>
    <fill>
      <patternFill patternType="solid">
        <fgColor rgb="FF008080"/>
        <bgColor indexed="64"/>
      </patternFill>
    </fill>
    <fill>
      <patternFill patternType="solid">
        <fgColor rgb="FFFF33CC"/>
        <bgColor indexed="64"/>
      </patternFill>
    </fill>
    <fill>
      <patternFill patternType="solid">
        <fgColor rgb="FF57D1B1"/>
        <bgColor indexed="64"/>
      </patternFill>
    </fill>
    <fill>
      <patternFill patternType="solid">
        <fgColor theme="8"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0">
    <xf numFmtId="0" fontId="0" fillId="0" borderId="0"/>
    <xf numFmtId="0" fontId="15" fillId="0" borderId="0"/>
    <xf numFmtId="43" fontId="17" fillId="0" borderId="0" applyFont="0" applyFill="0" applyBorder="0" applyAlignment="0" applyProtection="0"/>
    <xf numFmtId="0" fontId="12" fillId="0" borderId="0"/>
    <xf numFmtId="43" fontId="12" fillId="0" borderId="0" applyFont="0" applyFill="0" applyBorder="0" applyAlignment="0" applyProtection="0"/>
    <xf numFmtId="0" fontId="45" fillId="0" borderId="0"/>
    <xf numFmtId="0" fontId="47" fillId="0" borderId="0"/>
    <xf numFmtId="43" fontId="47" fillId="0" borderId="0" applyFont="0" applyFill="0" applyBorder="0" applyAlignment="0" applyProtection="0"/>
    <xf numFmtId="0" fontId="48" fillId="0" borderId="0"/>
    <xf numFmtId="40" fontId="24" fillId="0" borderId="0" applyFont="0" applyFill="0" applyBorder="0" applyAlignment="0" applyProtection="0"/>
    <xf numFmtId="0" fontId="13" fillId="0" borderId="0"/>
    <xf numFmtId="0" fontId="53" fillId="0" borderId="0"/>
    <xf numFmtId="44" fontId="53" fillId="0" borderId="0" applyFont="0" applyFill="0" applyBorder="0" applyAlignment="0" applyProtection="0"/>
    <xf numFmtId="0" fontId="11" fillId="0" borderId="0"/>
    <xf numFmtId="43" fontId="53" fillId="0" borderId="0" applyFont="0" applyFill="0" applyBorder="0" applyAlignment="0" applyProtection="0"/>
    <xf numFmtId="0" fontId="10" fillId="0" borderId="0"/>
    <xf numFmtId="0" fontId="64" fillId="0" borderId="0" applyNumberFormat="0" applyFill="0" applyBorder="0" applyAlignment="0" applyProtection="0">
      <alignment vertical="top"/>
      <protection locked="0"/>
    </xf>
    <xf numFmtId="0" fontId="63" fillId="0" borderId="0"/>
    <xf numFmtId="43" fontId="10"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43" fontId="47" fillId="0" borderId="0" applyFont="0" applyFill="0" applyBorder="0" applyAlignment="0" applyProtection="0"/>
    <xf numFmtId="0" fontId="7" fillId="0" borderId="0"/>
    <xf numFmtId="44" fontId="96" fillId="0" borderId="0" applyFont="0" applyFill="0" applyBorder="0" applyAlignment="0" applyProtection="0"/>
    <xf numFmtId="0" fontId="6" fillId="0" borderId="0"/>
    <xf numFmtId="0" fontId="3" fillId="0" borderId="0"/>
    <xf numFmtId="43" fontId="3" fillId="0" borderId="0" applyFont="0" applyFill="0" applyBorder="0" applyAlignment="0" applyProtection="0"/>
  </cellStyleXfs>
  <cellXfs count="1133">
    <xf numFmtId="0" fontId="0" fillId="0" borderId="0" xfId="0" applyFill="1" applyBorder="1" applyAlignment="1">
      <alignment horizontal="left" vertical="top"/>
    </xf>
    <xf numFmtId="0" fontId="15" fillId="0" borderId="0" xfId="1" applyFill="1" applyBorder="1" applyAlignment="1">
      <alignment horizontal="left" vertical="top"/>
    </xf>
    <xf numFmtId="0" fontId="0" fillId="0" borderId="0" xfId="0" applyAlignment="1">
      <alignment horizontal="left" vertical="top"/>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21" fillId="0" borderId="0" xfId="0" applyFont="1" applyAlignment="1">
      <alignment vertical="center"/>
    </xf>
    <xf numFmtId="0" fontId="23" fillId="0" borderId="0" xfId="0" applyFont="1"/>
    <xf numFmtId="0" fontId="23" fillId="0" borderId="1" xfId="0" applyFont="1" applyBorder="1"/>
    <xf numFmtId="0" fontId="14" fillId="0" borderId="1" xfId="0" applyFont="1" applyBorder="1"/>
    <xf numFmtId="0" fontId="21" fillId="0" borderId="0" xfId="0" applyFont="1"/>
    <xf numFmtId="0" fontId="21" fillId="0" borderId="1" xfId="0" applyFont="1" applyBorder="1" applyAlignment="1">
      <alignment horizontal="center"/>
    </xf>
    <xf numFmtId="0" fontId="21" fillId="0" borderId="1" xfId="0" applyFont="1" applyBorder="1"/>
    <xf numFmtId="0" fontId="27" fillId="0" borderId="0" xfId="0" applyFont="1"/>
    <xf numFmtId="0" fontId="18" fillId="0" borderId="0" xfId="0" applyFont="1"/>
    <xf numFmtId="0" fontId="15" fillId="0" borderId="0" xfId="1" applyFill="1" applyBorder="1" applyAlignment="1">
      <alignment wrapText="1"/>
    </xf>
    <xf numFmtId="0" fontId="15" fillId="0" borderId="0" xfId="1" applyAlignment="1">
      <alignment horizontal="left" vertical="top"/>
    </xf>
    <xf numFmtId="0" fontId="30" fillId="0" borderId="0" xfId="0" applyFont="1"/>
    <xf numFmtId="0" fontId="29" fillId="3" borderId="1" xfId="0" applyFont="1" applyFill="1" applyBorder="1" applyAlignment="1">
      <alignment horizontal="center"/>
    </xf>
    <xf numFmtId="0" fontId="30" fillId="0" borderId="10" xfId="0" applyFont="1" applyBorder="1"/>
    <xf numFmtId="0" fontId="30" fillId="0" borderId="11" xfId="0" applyFont="1" applyBorder="1"/>
    <xf numFmtId="0" fontId="34" fillId="0" borderId="10" xfId="0" applyFont="1" applyBorder="1" applyAlignment="1">
      <alignment horizontal="left" vertical="top" wrapText="1" indent="2"/>
    </xf>
    <xf numFmtId="0" fontId="34" fillId="0" borderId="10" xfId="0" applyFont="1" applyBorder="1" applyAlignment="1">
      <alignment horizontal="justify" vertical="top" wrapText="1"/>
    </xf>
    <xf numFmtId="0" fontId="34" fillId="0" borderId="13" xfId="0" applyFont="1" applyBorder="1" applyAlignment="1">
      <alignment horizontal="left" vertical="top" wrapText="1" indent="2"/>
    </xf>
    <xf numFmtId="0" fontId="36" fillId="0" borderId="1" xfId="0" applyFont="1" applyBorder="1"/>
    <xf numFmtId="0" fontId="34" fillId="0" borderId="11" xfId="0" applyFont="1" applyBorder="1"/>
    <xf numFmtId="0" fontId="30" fillId="0" borderId="15" xfId="0" applyFont="1" applyBorder="1"/>
    <xf numFmtId="0" fontId="39" fillId="0" borderId="0" xfId="0" applyFont="1"/>
    <xf numFmtId="0" fontId="40" fillId="0" borderId="0" xfId="0" applyFont="1" applyAlignment="1">
      <alignment horizontal="left"/>
    </xf>
    <xf numFmtId="0" fontId="30" fillId="0" borderId="8" xfId="0" applyFont="1" applyBorder="1"/>
    <xf numFmtId="0" fontId="30" fillId="0" borderId="9" xfId="0" applyFont="1" applyBorder="1"/>
    <xf numFmtId="0" fontId="33" fillId="0" borderId="10" xfId="0" applyFont="1" applyBorder="1" applyAlignment="1">
      <alignment horizontal="justify"/>
    </xf>
    <xf numFmtId="0" fontId="33" fillId="0" borderId="10" xfId="0" applyFont="1" applyBorder="1" applyAlignment="1">
      <alignment horizontal="center"/>
    </xf>
    <xf numFmtId="164" fontId="27" fillId="0" borderId="1" xfId="9" applyNumberFormat="1" applyFont="1" applyFill="1" applyBorder="1" applyProtection="1">
      <protection locked="0"/>
    </xf>
    <xf numFmtId="0" fontId="22" fillId="0" borderId="1" xfId="9" applyNumberFormat="1" applyFont="1" applyFill="1" applyBorder="1" applyAlignment="1" applyProtection="1">
      <alignment horizontal="left"/>
      <protection locked="0"/>
    </xf>
    <xf numFmtId="0" fontId="49" fillId="0" borderId="1" xfId="8" applyFont="1" applyFill="1" applyBorder="1" applyAlignment="1">
      <alignment horizontal="right"/>
    </xf>
    <xf numFmtId="0" fontId="50" fillId="0" borderId="1" xfId="8" applyFont="1" applyBorder="1"/>
    <xf numFmtId="0" fontId="15" fillId="0" borderId="0" xfId="0" applyFont="1" applyFill="1" applyBorder="1" applyAlignment="1">
      <alignment horizontal="left" vertical="top"/>
    </xf>
    <xf numFmtId="164" fontId="21" fillId="0" borderId="1" xfId="14" applyNumberFormat="1" applyFont="1" applyFill="1" applyBorder="1" applyAlignment="1" applyProtection="1">
      <alignment horizontal="left"/>
      <protection locked="0"/>
    </xf>
    <xf numFmtId="0" fontId="22" fillId="3" borderId="1" xfId="0" applyFont="1" applyFill="1" applyBorder="1" applyAlignment="1">
      <alignment horizontal="center" vertical="center"/>
    </xf>
    <xf numFmtId="0" fontId="33" fillId="3" borderId="17" xfId="0" applyFont="1" applyFill="1" applyBorder="1" applyAlignment="1">
      <alignment vertical="center" wrapText="1"/>
    </xf>
    <xf numFmtId="0" fontId="58" fillId="3" borderId="2" xfId="0" applyFont="1" applyFill="1" applyBorder="1" applyAlignment="1">
      <alignment horizontal="center" vertical="center" wrapText="1"/>
    </xf>
    <xf numFmtId="0" fontId="59" fillId="3" borderId="2" xfId="0" applyFont="1" applyFill="1" applyBorder="1" applyAlignment="1">
      <alignment horizontal="center" vertical="center" wrapText="1"/>
    </xf>
    <xf numFmtId="0" fontId="33" fillId="3" borderId="17" xfId="0" applyFont="1" applyFill="1" applyBorder="1" applyAlignment="1">
      <alignment horizontal="center" vertical="center" wrapText="1"/>
    </xf>
    <xf numFmtId="0" fontId="33" fillId="3" borderId="17" xfId="0" applyFont="1" applyFill="1" applyBorder="1" applyAlignment="1">
      <alignment horizontal="center" wrapText="1"/>
    </xf>
    <xf numFmtId="0" fontId="55" fillId="0" borderId="7" xfId="0" applyFont="1" applyBorder="1"/>
    <xf numFmtId="0" fontId="30" fillId="0" borderId="7" xfId="0" applyFont="1" applyBorder="1"/>
    <xf numFmtId="0" fontId="61" fillId="0" borderId="2" xfId="0" applyFont="1" applyBorder="1"/>
    <xf numFmtId="0" fontId="30" fillId="0" borderId="2" xfId="0" applyFont="1" applyBorder="1"/>
    <xf numFmtId="0" fontId="61" fillId="0" borderId="10" xfId="0" applyFont="1" applyBorder="1" applyAlignment="1">
      <alignment horizontal="left" indent="2"/>
    </xf>
    <xf numFmtId="0" fontId="61" fillId="0" borderId="17" xfId="0" applyFont="1" applyBorder="1"/>
    <xf numFmtId="0" fontId="30" fillId="0" borderId="17" xfId="0" applyFont="1" applyBorder="1"/>
    <xf numFmtId="0" fontId="62" fillId="0" borderId="1" xfId="0" applyFont="1" applyBorder="1"/>
    <xf numFmtId="0" fontId="29" fillId="0" borderId="1" xfId="0" applyFont="1" applyBorder="1"/>
    <xf numFmtId="0" fontId="61" fillId="0" borderId="10" xfId="0" applyFont="1" applyBorder="1"/>
    <xf numFmtId="0" fontId="55" fillId="0" borderId="10" xfId="0" applyFont="1" applyBorder="1"/>
    <xf numFmtId="0" fontId="29" fillId="0" borderId="10" xfId="0" applyFont="1" applyBorder="1"/>
    <xf numFmtId="0" fontId="29" fillId="0" borderId="17" xfId="0" applyFont="1" applyBorder="1"/>
    <xf numFmtId="0" fontId="30" fillId="0" borderId="1" xfId="0" applyFont="1" applyBorder="1"/>
    <xf numFmtId="0" fontId="25" fillId="3" borderId="1" xfId="0" applyFont="1" applyFill="1" applyBorder="1" applyAlignment="1">
      <alignment horizontal="center" vertical="center"/>
    </xf>
    <xf numFmtId="0" fontId="18" fillId="0" borderId="0" xfId="0" applyFont="1" applyAlignment="1">
      <alignment vertical="center"/>
    </xf>
    <xf numFmtId="0" fontId="18" fillId="0" borderId="0" xfId="0" applyFont="1" applyBorder="1" applyAlignment="1">
      <alignment vertical="center"/>
    </xf>
    <xf numFmtId="0" fontId="70" fillId="0" borderId="0" xfId="0" applyFont="1" applyBorder="1" applyAlignment="1">
      <alignment vertical="center"/>
    </xf>
    <xf numFmtId="0" fontId="70" fillId="0" borderId="0" xfId="0" applyFont="1" applyBorder="1" applyAlignment="1">
      <alignment horizontal="left" vertical="center"/>
    </xf>
    <xf numFmtId="0" fontId="21" fillId="0" borderId="0" xfId="0" applyFont="1" applyBorder="1" applyAlignment="1">
      <alignment vertical="center"/>
    </xf>
    <xf numFmtId="164" fontId="14" fillId="0" borderId="1" xfId="9" applyNumberFormat="1" applyFont="1" applyFill="1" applyBorder="1" applyProtection="1">
      <protection locked="0"/>
    </xf>
    <xf numFmtId="164" fontId="14" fillId="0" borderId="10" xfId="9" applyNumberFormat="1" applyFont="1" applyFill="1" applyBorder="1" applyProtection="1">
      <protection locked="0"/>
    </xf>
    <xf numFmtId="164" fontId="14" fillId="0" borderId="0" xfId="9" applyNumberFormat="1" applyFont="1" applyFill="1" applyBorder="1" applyProtection="1">
      <protection locked="0"/>
    </xf>
    <xf numFmtId="164" fontId="14" fillId="0" borderId="11" xfId="9" applyNumberFormat="1" applyFont="1" applyFill="1" applyBorder="1" applyProtection="1">
      <protection locked="0"/>
    </xf>
    <xf numFmtId="0" fontId="23" fillId="0" borderId="0" xfId="0" applyFont="1" applyBorder="1"/>
    <xf numFmtId="0" fontId="14" fillId="0" borderId="0" xfId="0" applyFont="1" applyBorder="1"/>
    <xf numFmtId="164" fontId="14" fillId="0" borderId="1" xfId="2" applyNumberFormat="1" applyFont="1" applyFill="1" applyBorder="1" applyProtection="1">
      <protection locked="0"/>
    </xf>
    <xf numFmtId="0" fontId="21" fillId="0" borderId="0" xfId="0" applyFont="1" applyBorder="1"/>
    <xf numFmtId="164" fontId="21" fillId="0" borderId="1" xfId="2" applyNumberFormat="1" applyFont="1" applyFill="1" applyBorder="1" applyProtection="1">
      <protection locked="0"/>
    </xf>
    <xf numFmtId="164" fontId="21" fillId="0" borderId="3" xfId="2" applyNumberFormat="1" applyFont="1" applyFill="1" applyBorder="1" applyProtection="1">
      <protection locked="0"/>
    </xf>
    <xf numFmtId="164" fontId="27" fillId="0" borderId="1" xfId="2" applyNumberFormat="1" applyFont="1" applyFill="1" applyBorder="1" applyProtection="1">
      <protection locked="0"/>
    </xf>
    <xf numFmtId="0" fontId="19" fillId="2" borderId="0" xfId="0" applyFont="1" applyFill="1" applyBorder="1" applyAlignment="1"/>
    <xf numFmtId="164" fontId="18" fillId="0" borderId="1" xfId="9" applyNumberFormat="1" applyFont="1" applyFill="1" applyBorder="1" applyAlignment="1" applyProtection="1">
      <alignment horizontal="left"/>
      <protection locked="0"/>
    </xf>
    <xf numFmtId="164" fontId="18" fillId="0" borderId="5" xfId="9" applyNumberFormat="1" applyFont="1" applyFill="1" applyBorder="1" applyAlignment="1" applyProtection="1">
      <alignment horizontal="left"/>
      <protection locked="0"/>
    </xf>
    <xf numFmtId="0" fontId="30" fillId="0" borderId="7" xfId="0" applyFont="1" applyFill="1" applyBorder="1" applyAlignment="1">
      <alignment vertical="top" wrapText="1"/>
    </xf>
    <xf numFmtId="0" fontId="30" fillId="0" borderId="8" xfId="0" applyFont="1" applyFill="1" applyBorder="1" applyAlignment="1">
      <alignment vertical="top" wrapText="1"/>
    </xf>
    <xf numFmtId="0" fontId="30" fillId="0" borderId="9" xfId="0" applyFont="1" applyFill="1" applyBorder="1" applyAlignment="1">
      <alignment vertical="top" wrapText="1"/>
    </xf>
    <xf numFmtId="166" fontId="30" fillId="0" borderId="8" xfId="9" applyNumberFormat="1" applyFont="1" applyFill="1" applyBorder="1" applyAlignment="1">
      <alignment horizontal="justify" vertical="top"/>
    </xf>
    <xf numFmtId="166" fontId="30" fillId="0" borderId="2" xfId="9" applyNumberFormat="1" applyFont="1" applyFill="1" applyBorder="1" applyAlignment="1">
      <alignment horizontal="justify" vertical="top"/>
    </xf>
    <xf numFmtId="166" fontId="31" fillId="0" borderId="2" xfId="9" applyNumberFormat="1" applyFont="1" applyFill="1" applyBorder="1" applyAlignment="1">
      <alignment horizontal="justify" vertical="top"/>
    </xf>
    <xf numFmtId="0" fontId="30" fillId="0" borderId="10" xfId="0" applyFont="1" applyFill="1" applyBorder="1" applyAlignment="1">
      <alignment vertical="top"/>
    </xf>
    <xf numFmtId="0" fontId="30" fillId="0" borderId="0" xfId="0" applyFont="1" applyFill="1" applyBorder="1" applyAlignment="1">
      <alignment vertical="top"/>
    </xf>
    <xf numFmtId="0" fontId="30" fillId="0" borderId="11" xfId="0" applyFont="1" applyFill="1" applyBorder="1" applyAlignment="1">
      <alignment vertical="top"/>
    </xf>
    <xf numFmtId="166" fontId="30" fillId="0" borderId="0" xfId="9" applyNumberFormat="1" applyFont="1" applyFill="1" applyBorder="1" applyAlignment="1">
      <alignment horizontal="justify" vertical="top"/>
    </xf>
    <xf numFmtId="166" fontId="30" fillId="0" borderId="17" xfId="9" applyNumberFormat="1" applyFont="1" applyFill="1" applyBorder="1" applyAlignment="1">
      <alignment horizontal="justify" vertical="top"/>
    </xf>
    <xf numFmtId="166" fontId="31" fillId="0" borderId="17" xfId="9" applyNumberFormat="1" applyFont="1" applyFill="1" applyBorder="1" applyAlignment="1">
      <alignment horizontal="justify" vertical="top"/>
    </xf>
    <xf numFmtId="0" fontId="30" fillId="0" borderId="10" xfId="0" applyFont="1" applyFill="1" applyBorder="1" applyAlignment="1">
      <alignment vertical="top" wrapText="1"/>
    </xf>
    <xf numFmtId="0" fontId="30" fillId="0" borderId="0" xfId="0" applyFont="1" applyFill="1" applyBorder="1" applyAlignment="1">
      <alignment vertical="top" wrapText="1"/>
    </xf>
    <xf numFmtId="0" fontId="30" fillId="0" borderId="11" xfId="0" applyFont="1" applyFill="1" applyBorder="1" applyAlignment="1">
      <alignment vertical="top" wrapText="1"/>
    </xf>
    <xf numFmtId="166" fontId="31" fillId="0" borderId="0" xfId="9" applyNumberFormat="1" applyFont="1" applyFill="1" applyBorder="1" applyAlignment="1">
      <alignment horizontal="justify" vertical="top"/>
    </xf>
    <xf numFmtId="0" fontId="30" fillId="0" borderId="10" xfId="0" applyFont="1" applyFill="1" applyBorder="1" applyAlignment="1">
      <alignment horizontal="left" vertical="top" indent="2"/>
    </xf>
    <xf numFmtId="0" fontId="30" fillId="0" borderId="10" xfId="0" applyFont="1" applyFill="1" applyBorder="1" applyAlignment="1">
      <alignment horizontal="justify" vertical="top"/>
    </xf>
    <xf numFmtId="0" fontId="30" fillId="0" borderId="0" xfId="0" applyFont="1" applyFill="1" applyBorder="1" applyAlignment="1">
      <alignment horizontal="justify" vertical="top"/>
    </xf>
    <xf numFmtId="0" fontId="30" fillId="0" borderId="11" xfId="0" applyFont="1" applyFill="1" applyBorder="1" applyAlignment="1">
      <alignment horizontal="justify" vertical="top" wrapText="1"/>
    </xf>
    <xf numFmtId="166" fontId="30" fillId="0" borderId="16" xfId="9" applyNumberFormat="1" applyFont="1" applyFill="1" applyBorder="1" applyAlignment="1">
      <alignment horizontal="justify" vertical="top"/>
    </xf>
    <xf numFmtId="0" fontId="29" fillId="0" borderId="3" xfId="0" applyFont="1" applyFill="1" applyBorder="1" applyAlignment="1">
      <alignment horizontal="justify" vertical="center"/>
    </xf>
    <xf numFmtId="0" fontId="29" fillId="0" borderId="4" xfId="0" applyFont="1" applyFill="1" applyBorder="1" applyAlignment="1">
      <alignment horizontal="justify" vertical="center"/>
    </xf>
    <xf numFmtId="0" fontId="29" fillId="0" borderId="5" xfId="0" applyFont="1" applyFill="1" applyBorder="1" applyAlignment="1">
      <alignment horizontal="right" vertical="top" wrapText="1"/>
    </xf>
    <xf numFmtId="166" fontId="32" fillId="0" borderId="1" xfId="9" applyNumberFormat="1" applyFont="1" applyFill="1" applyBorder="1" applyAlignment="1">
      <alignment horizontal="justify" vertical="center"/>
    </xf>
    <xf numFmtId="0" fontId="30" fillId="0" borderId="10" xfId="0" applyFont="1" applyFill="1" applyBorder="1" applyAlignment="1">
      <alignment horizontal="justify" vertical="center" wrapText="1"/>
    </xf>
    <xf numFmtId="0" fontId="30" fillId="0" borderId="0" xfId="0" applyFont="1" applyFill="1" applyBorder="1" applyAlignment="1">
      <alignment horizontal="justify" vertical="center" wrapText="1"/>
    </xf>
    <xf numFmtId="0" fontId="30" fillId="0" borderId="0" xfId="0" applyFont="1" applyBorder="1"/>
    <xf numFmtId="0" fontId="29" fillId="0" borderId="10" xfId="0" applyFont="1" applyFill="1" applyBorder="1" applyAlignment="1">
      <alignment vertical="top"/>
    </xf>
    <xf numFmtId="0" fontId="29" fillId="0" borderId="0" xfId="0" applyFont="1" applyFill="1" applyBorder="1" applyAlignment="1">
      <alignment vertical="top"/>
    </xf>
    <xf numFmtId="166" fontId="32" fillId="0" borderId="2" xfId="9" applyNumberFormat="1" applyFont="1" applyFill="1" applyBorder="1" applyAlignment="1">
      <alignment horizontal="justify" vertical="top"/>
    </xf>
    <xf numFmtId="166" fontId="32" fillId="0" borderId="0" xfId="9" applyNumberFormat="1" applyFont="1" applyFill="1" applyBorder="1" applyAlignment="1">
      <alignment horizontal="justify" vertical="top"/>
    </xf>
    <xf numFmtId="166" fontId="31" fillId="0" borderId="17" xfId="9" applyNumberFormat="1" applyFont="1" applyFill="1" applyBorder="1" applyAlignment="1">
      <alignment horizontal="justify" vertical="top" wrapText="1"/>
    </xf>
    <xf numFmtId="166" fontId="31" fillId="0" borderId="0" xfId="9" applyNumberFormat="1" applyFont="1" applyFill="1" applyBorder="1" applyAlignment="1">
      <alignment horizontal="justify" vertical="top" wrapText="1"/>
    </xf>
    <xf numFmtId="166" fontId="32" fillId="0" borderId="17" xfId="9" applyNumberFormat="1" applyFont="1" applyFill="1" applyBorder="1" applyAlignment="1">
      <alignment horizontal="justify" vertical="top" wrapText="1"/>
    </xf>
    <xf numFmtId="166" fontId="32" fillId="0" borderId="0" xfId="9" applyNumberFormat="1" applyFont="1" applyFill="1" applyBorder="1" applyAlignment="1">
      <alignment horizontal="justify" vertical="top" wrapText="1"/>
    </xf>
    <xf numFmtId="166" fontId="32" fillId="0" borderId="17" xfId="9" applyNumberFormat="1" applyFont="1" applyFill="1" applyBorder="1" applyAlignment="1">
      <alignment horizontal="justify" vertical="top"/>
    </xf>
    <xf numFmtId="166" fontId="31" fillId="0" borderId="16" xfId="9" applyNumberFormat="1" applyFont="1" applyFill="1" applyBorder="1" applyAlignment="1">
      <alignment horizontal="justify" vertical="top"/>
    </xf>
    <xf numFmtId="166" fontId="32" fillId="0" borderId="1" xfId="9" applyNumberFormat="1" applyFont="1" applyFill="1" applyBorder="1" applyAlignment="1">
      <alignment horizontal="justify" vertical="top"/>
    </xf>
    <xf numFmtId="166" fontId="32" fillId="0" borderId="3" xfId="9" applyNumberFormat="1" applyFont="1" applyFill="1" applyBorder="1" applyAlignment="1">
      <alignment horizontal="justify" vertical="top"/>
    </xf>
    <xf numFmtId="0" fontId="30" fillId="0" borderId="10" xfId="0" applyFont="1" applyFill="1" applyBorder="1" applyAlignment="1">
      <alignment horizontal="justify" vertical="top" wrapText="1"/>
    </xf>
    <xf numFmtId="0" fontId="30" fillId="0" borderId="0" xfId="0" applyFont="1" applyFill="1" applyBorder="1" applyAlignment="1">
      <alignment horizontal="justify" vertical="top" wrapText="1"/>
    </xf>
    <xf numFmtId="166" fontId="34" fillId="0" borderId="17" xfId="9" applyNumberFormat="1" applyFont="1" applyBorder="1" applyAlignment="1">
      <alignment horizontal="justify" vertical="center" wrapText="1"/>
    </xf>
    <xf numFmtId="166" fontId="34" fillId="0" borderId="0" xfId="9" applyNumberFormat="1" applyFont="1" applyBorder="1" applyAlignment="1">
      <alignment horizontal="justify" vertical="center" wrapText="1"/>
    </xf>
    <xf numFmtId="166" fontId="35" fillId="0" borderId="17" xfId="9" applyNumberFormat="1" applyFont="1" applyBorder="1" applyAlignment="1">
      <alignment horizontal="justify" vertical="center" wrapText="1"/>
    </xf>
    <xf numFmtId="166" fontId="35" fillId="0" borderId="11" xfId="9" applyNumberFormat="1" applyFont="1" applyBorder="1" applyAlignment="1">
      <alignment horizontal="justify" vertical="center" wrapText="1"/>
    </xf>
    <xf numFmtId="166" fontId="35" fillId="0" borderId="0" xfId="9" applyNumberFormat="1" applyFont="1" applyBorder="1" applyAlignment="1">
      <alignment horizontal="justify" vertical="center" wrapText="1"/>
    </xf>
    <xf numFmtId="166" fontId="34" fillId="0" borderId="16" xfId="9" applyNumberFormat="1" applyFont="1" applyBorder="1" applyAlignment="1">
      <alignment horizontal="justify" vertical="center" wrapText="1"/>
    </xf>
    <xf numFmtId="166" fontId="34" fillId="0" borderId="14" xfId="9" applyNumberFormat="1" applyFont="1" applyBorder="1" applyAlignment="1">
      <alignment horizontal="justify" vertical="center" wrapText="1"/>
    </xf>
    <xf numFmtId="166" fontId="35" fillId="0" borderId="16" xfId="9" applyNumberFormat="1" applyFont="1" applyBorder="1" applyAlignment="1">
      <alignment horizontal="justify" vertical="center" wrapText="1"/>
    </xf>
    <xf numFmtId="166" fontId="35" fillId="0" borderId="15" xfId="9" applyNumberFormat="1" applyFont="1" applyBorder="1" applyAlignment="1">
      <alignment horizontal="justify" vertical="center" wrapText="1"/>
    </xf>
    <xf numFmtId="166" fontId="37" fillId="0" borderId="1" xfId="9" applyNumberFormat="1" applyFont="1" applyBorder="1" applyAlignment="1">
      <alignment horizontal="justify" vertical="center" wrapText="1"/>
    </xf>
    <xf numFmtId="0" fontId="33" fillId="0" borderId="0" xfId="0" applyFont="1" applyBorder="1" applyAlignment="1">
      <alignment horizontal="justify" vertical="top" wrapText="1"/>
    </xf>
    <xf numFmtId="0" fontId="33" fillId="0" borderId="0" xfId="0" applyFont="1" applyFill="1" applyBorder="1" applyAlignment="1">
      <alignment vertical="top"/>
    </xf>
    <xf numFmtId="166" fontId="34" fillId="0" borderId="0" xfId="14" applyNumberFormat="1" applyFont="1" applyBorder="1" applyAlignment="1">
      <alignment horizontal="justify" vertical="top" wrapText="1"/>
    </xf>
    <xf numFmtId="0" fontId="33" fillId="0" borderId="0" xfId="0" applyFont="1" applyBorder="1" applyAlignment="1">
      <alignment vertical="top" wrapText="1"/>
    </xf>
    <xf numFmtId="0" fontId="34" fillId="0" borderId="0" xfId="0" applyFont="1" applyBorder="1" applyAlignment="1">
      <alignment vertical="top" wrapText="1"/>
    </xf>
    <xf numFmtId="166" fontId="33" fillId="0" borderId="0" xfId="14" applyNumberFormat="1" applyFont="1" applyBorder="1" applyAlignment="1">
      <alignment horizontal="justify" vertical="top" wrapText="1"/>
    </xf>
    <xf numFmtId="166" fontId="42" fillId="0" borderId="0" xfId="14" applyNumberFormat="1" applyFont="1" applyBorder="1" applyAlignment="1">
      <alignment horizontal="justify" vertical="top" wrapText="1"/>
    </xf>
    <xf numFmtId="0" fontId="41" fillId="0" borderId="0" xfId="0" applyFont="1" applyBorder="1" applyAlignment="1">
      <alignment vertical="top" wrapText="1"/>
    </xf>
    <xf numFmtId="0" fontId="43" fillId="0" borderId="0" xfId="0" applyFont="1" applyBorder="1" applyAlignment="1">
      <alignment vertical="top" wrapText="1"/>
    </xf>
    <xf numFmtId="166" fontId="34" fillId="0" borderId="14" xfId="14" applyNumberFormat="1" applyFont="1" applyBorder="1" applyAlignment="1">
      <alignment horizontal="justify" vertical="top" wrapText="1"/>
    </xf>
    <xf numFmtId="0" fontId="28" fillId="3" borderId="1" xfId="0" applyFont="1" applyFill="1" applyBorder="1" applyAlignment="1">
      <alignment horizontal="center" vertical="center" wrapText="1"/>
    </xf>
    <xf numFmtId="0" fontId="58" fillId="4" borderId="7" xfId="0" applyFont="1" applyFill="1" applyBorder="1" applyAlignment="1">
      <alignment vertical="center" wrapText="1"/>
    </xf>
    <xf numFmtId="0" fontId="58" fillId="4" borderId="2" xfId="0" applyFont="1" applyFill="1" applyBorder="1" applyAlignment="1">
      <alignment vertical="center" wrapText="1"/>
    </xf>
    <xf numFmtId="166" fontId="30" fillId="0" borderId="2" xfId="14" applyNumberFormat="1" applyFont="1" applyBorder="1" applyAlignment="1">
      <alignment vertical="top" wrapText="1"/>
    </xf>
    <xf numFmtId="166" fontId="30" fillId="0" borderId="8" xfId="14" applyNumberFormat="1" applyFont="1" applyBorder="1" applyAlignment="1">
      <alignment vertical="top"/>
    </xf>
    <xf numFmtId="166" fontId="30" fillId="0" borderId="2" xfId="14" applyNumberFormat="1" applyFont="1" applyBorder="1" applyAlignment="1">
      <alignment vertical="top"/>
    </xf>
    <xf numFmtId="166" fontId="30" fillId="0" borderId="9" xfId="14" applyNumberFormat="1" applyFont="1" applyBorder="1" applyAlignment="1">
      <alignment vertical="top"/>
    </xf>
    <xf numFmtId="0" fontId="58" fillId="4" borderId="10" xfId="0" applyFont="1" applyFill="1" applyBorder="1" applyAlignment="1">
      <alignment vertical="center" wrapText="1"/>
    </xf>
    <xf numFmtId="0" fontId="58" fillId="4" borderId="17" xfId="0" applyFont="1" applyFill="1" applyBorder="1" applyAlignment="1">
      <alignment vertical="center" wrapText="1"/>
    </xf>
    <xf numFmtId="166" fontId="30" fillId="0" borderId="17" xfId="14" applyNumberFormat="1" applyFont="1" applyBorder="1" applyAlignment="1">
      <alignment vertical="top" wrapText="1"/>
    </xf>
    <xf numFmtId="166" fontId="30" fillId="0" borderId="0" xfId="14" applyNumberFormat="1" applyFont="1" applyBorder="1" applyAlignment="1">
      <alignment vertical="top"/>
    </xf>
    <xf numFmtId="166" fontId="30" fillId="0" borderId="17" xfId="14" applyNumberFormat="1" applyFont="1" applyBorder="1" applyAlignment="1">
      <alignment vertical="top"/>
    </xf>
    <xf numFmtId="166" fontId="30" fillId="0" borderId="11" xfId="14" applyNumberFormat="1" applyFont="1" applyBorder="1" applyAlignment="1">
      <alignment vertical="top"/>
    </xf>
    <xf numFmtId="0" fontId="72" fillId="4" borderId="10" xfId="0" applyFont="1" applyFill="1" applyBorder="1" applyAlignment="1">
      <alignment vertical="center" wrapText="1"/>
    </xf>
    <xf numFmtId="0" fontId="72" fillId="4" borderId="17" xfId="0" applyFont="1" applyFill="1" applyBorder="1" applyAlignment="1">
      <alignment vertical="center" wrapText="1"/>
    </xf>
    <xf numFmtId="166" fontId="32" fillId="0" borderId="17" xfId="14" applyNumberFormat="1" applyFont="1" applyBorder="1" applyAlignment="1">
      <alignment vertical="top" wrapText="1"/>
    </xf>
    <xf numFmtId="166" fontId="32" fillId="0" borderId="0" xfId="14" applyNumberFormat="1" applyFont="1" applyBorder="1" applyAlignment="1">
      <alignment vertical="top" wrapText="1"/>
    </xf>
    <xf numFmtId="166" fontId="32" fillId="0" borderId="11" xfId="14" applyNumberFormat="1" applyFont="1" applyBorder="1" applyAlignment="1">
      <alignment vertical="top" wrapText="1"/>
    </xf>
    <xf numFmtId="166" fontId="30" fillId="0" borderId="11" xfId="14" applyNumberFormat="1" applyFont="1" applyBorder="1" applyAlignment="1">
      <alignment vertical="top" wrapText="1"/>
    </xf>
    <xf numFmtId="166" fontId="30" fillId="0" borderId="0" xfId="0" applyNumberFormat="1" applyFont="1" applyBorder="1"/>
    <xf numFmtId="166" fontId="32" fillId="0" borderId="17" xfId="14" applyNumberFormat="1" applyFont="1" applyBorder="1" applyAlignment="1">
      <alignment vertical="top"/>
    </xf>
    <xf numFmtId="166" fontId="32" fillId="0" borderId="0" xfId="14" applyNumberFormat="1" applyFont="1" applyBorder="1" applyAlignment="1">
      <alignment vertical="top"/>
    </xf>
    <xf numFmtId="166" fontId="32" fillId="0" borderId="11" xfId="14" applyNumberFormat="1" applyFont="1" applyBorder="1" applyAlignment="1">
      <alignment vertical="top"/>
    </xf>
    <xf numFmtId="166" fontId="29" fillId="0" borderId="0" xfId="14" applyNumberFormat="1" applyFont="1" applyFill="1" applyBorder="1"/>
    <xf numFmtId="0" fontId="58" fillId="4" borderId="13" xfId="0" applyFont="1" applyFill="1" applyBorder="1" applyAlignment="1">
      <alignment vertical="center" wrapText="1"/>
    </xf>
    <xf numFmtId="0" fontId="58" fillId="4" borderId="16" xfId="0" applyFont="1" applyFill="1" applyBorder="1" applyAlignment="1">
      <alignment vertical="center" wrapText="1"/>
    </xf>
    <xf numFmtId="166" fontId="32" fillId="0" borderId="16" xfId="14" applyNumberFormat="1" applyFont="1" applyBorder="1" applyAlignment="1">
      <alignment vertical="top"/>
    </xf>
    <xf numFmtId="166" fontId="32" fillId="0" borderId="14" xfId="14" applyNumberFormat="1" applyFont="1" applyBorder="1" applyAlignment="1">
      <alignment vertical="top"/>
    </xf>
    <xf numFmtId="166" fontId="32" fillId="0" borderId="15" xfId="14" applyNumberFormat="1" applyFont="1" applyBorder="1" applyAlignment="1">
      <alignment vertical="top"/>
    </xf>
    <xf numFmtId="0" fontId="55" fillId="3" borderId="1" xfId="0" applyFont="1" applyFill="1" applyBorder="1" applyAlignment="1">
      <alignment horizontal="center" vertical="center" wrapText="1"/>
    </xf>
    <xf numFmtId="0" fontId="33" fillId="3" borderId="1" xfId="0" applyFont="1" applyFill="1" applyBorder="1" applyAlignment="1">
      <alignment horizontal="center" vertical="top" wrapText="1"/>
    </xf>
    <xf numFmtId="0" fontId="34" fillId="0" borderId="0" xfId="0" applyFont="1"/>
    <xf numFmtId="0" fontId="33" fillId="0" borderId="10" xfId="0" applyFont="1" applyBorder="1" applyAlignment="1"/>
    <xf numFmtId="0" fontId="34" fillId="0" borderId="0" xfId="0" applyFont="1" applyBorder="1" applyAlignment="1"/>
    <xf numFmtId="0" fontId="34" fillId="0" borderId="0" xfId="0" applyFont="1" applyBorder="1" applyAlignment="1">
      <alignment wrapText="1"/>
    </xf>
    <xf numFmtId="0" fontId="34" fillId="0" borderId="11" xfId="0" applyFont="1" applyBorder="1" applyAlignment="1">
      <alignment wrapText="1"/>
    </xf>
    <xf numFmtId="0" fontId="33" fillId="3" borderId="3" xfId="0" applyFont="1" applyFill="1" applyBorder="1" applyAlignment="1"/>
    <xf numFmtId="0" fontId="34" fillId="3" borderId="4" xfId="0" applyFont="1" applyFill="1" applyBorder="1" applyAlignment="1"/>
    <xf numFmtId="0" fontId="34" fillId="3" borderId="4" xfId="0" applyFont="1" applyFill="1" applyBorder="1" applyAlignment="1">
      <alignment wrapText="1"/>
    </xf>
    <xf numFmtId="0" fontId="34" fillId="3" borderId="5" xfId="0" applyFont="1" applyFill="1" applyBorder="1" applyAlignment="1">
      <alignment wrapText="1"/>
    </xf>
    <xf numFmtId="0" fontId="34" fillId="0" borderId="10" xfId="0" applyFont="1" applyBorder="1" applyAlignment="1"/>
    <xf numFmtId="0" fontId="33" fillId="0" borderId="0" xfId="0" applyFont="1" applyBorder="1" applyAlignment="1"/>
    <xf numFmtId="0" fontId="33" fillId="0" borderId="0" xfId="0" applyFont="1" applyBorder="1" applyAlignment="1">
      <alignment wrapText="1"/>
    </xf>
    <xf numFmtId="0" fontId="34" fillId="0" borderId="10" xfId="0" applyFont="1" applyBorder="1" applyAlignment="1">
      <alignment wrapText="1"/>
    </xf>
    <xf numFmtId="0" fontId="34" fillId="0" borderId="0" xfId="0" applyFont="1" applyBorder="1" applyAlignment="1">
      <alignment horizontal="justify" vertical="top" wrapText="1"/>
    </xf>
    <xf numFmtId="0" fontId="33" fillId="0" borderId="1" xfId="0" applyFont="1" applyBorder="1" applyAlignment="1">
      <alignment horizontal="center" vertical="top" wrapText="1"/>
    </xf>
    <xf numFmtId="0" fontId="34" fillId="0" borderId="3" xfId="0" applyFont="1" applyBorder="1" applyAlignment="1">
      <alignment horizontal="justify" vertical="top" wrapText="1"/>
    </xf>
    <xf numFmtId="44" fontId="34" fillId="0" borderId="1" xfId="12" applyFont="1" applyBorder="1" applyAlignment="1">
      <alignment horizontal="center" vertical="top" wrapText="1"/>
    </xf>
    <xf numFmtId="0" fontId="34" fillId="0" borderId="1" xfId="0" applyFont="1" applyBorder="1" applyAlignment="1">
      <alignment horizontal="justify" vertical="top" wrapText="1"/>
    </xf>
    <xf numFmtId="44" fontId="33" fillId="0" borderId="1" xfId="12" applyFont="1" applyBorder="1" applyAlignment="1">
      <alignment horizontal="center" vertical="top" wrapText="1"/>
    </xf>
    <xf numFmtId="0" fontId="34" fillId="0" borderId="0" xfId="0" applyFont="1" applyBorder="1" applyAlignment="1">
      <alignment horizontal="justify"/>
    </xf>
    <xf numFmtId="0" fontId="34" fillId="0" borderId="0" xfId="0" applyFont="1" applyBorder="1"/>
    <xf numFmtId="0" fontId="33" fillId="0" borderId="1" xfId="0" applyFont="1" applyBorder="1" applyAlignment="1">
      <alignment horizontal="justify" vertical="top" wrapText="1"/>
    </xf>
    <xf numFmtId="168" fontId="33" fillId="0" borderId="1" xfId="12" applyNumberFormat="1" applyFont="1" applyBorder="1" applyAlignment="1">
      <alignment horizontal="center" vertical="top" wrapText="1"/>
    </xf>
    <xf numFmtId="0" fontId="41" fillId="0" borderId="1" xfId="0" applyFont="1" applyBorder="1" applyAlignment="1">
      <alignment horizontal="justify" vertical="top" wrapText="1"/>
    </xf>
    <xf numFmtId="168" fontId="34" fillId="0" borderId="1" xfId="12" applyNumberFormat="1" applyFont="1" applyBorder="1" applyAlignment="1">
      <alignment horizontal="center" vertical="top" wrapText="1"/>
    </xf>
    <xf numFmtId="0" fontId="33" fillId="0" borderId="0" xfId="0" applyFont="1" applyBorder="1" applyAlignment="1">
      <alignment horizontal="justify"/>
    </xf>
    <xf numFmtId="0" fontId="33" fillId="3" borderId="16" xfId="0" applyFont="1" applyFill="1" applyBorder="1" applyAlignment="1">
      <alignment horizontal="justify"/>
    </xf>
    <xf numFmtId="0" fontId="33" fillId="0" borderId="0" xfId="0" applyFont="1" applyBorder="1"/>
    <xf numFmtId="168" fontId="33" fillId="0" borderId="16" xfId="12" applyNumberFormat="1" applyFont="1" applyBorder="1" applyAlignment="1">
      <alignment wrapText="1"/>
    </xf>
    <xf numFmtId="0" fontId="33" fillId="0" borderId="1" xfId="0" applyFont="1" applyBorder="1" applyAlignment="1">
      <alignment horizontal="justify"/>
    </xf>
    <xf numFmtId="168" fontId="33" fillId="0" borderId="1" xfId="12" applyNumberFormat="1" applyFont="1" applyBorder="1" applyAlignment="1">
      <alignment wrapText="1"/>
    </xf>
    <xf numFmtId="168" fontId="33" fillId="0" borderId="1" xfId="0" applyNumberFormat="1" applyFont="1" applyBorder="1" applyAlignment="1">
      <alignment wrapText="1"/>
    </xf>
    <xf numFmtId="0" fontId="34" fillId="0" borderId="1" xfId="0" applyFont="1" applyBorder="1" applyAlignment="1">
      <alignment horizontal="justify"/>
    </xf>
    <xf numFmtId="168" fontId="34" fillId="0" borderId="1" xfId="12" applyNumberFormat="1" applyFont="1" applyBorder="1" applyAlignment="1">
      <alignment wrapText="1"/>
    </xf>
    <xf numFmtId="0" fontId="33" fillId="0" borderId="1" xfId="0" applyFont="1" applyBorder="1" applyAlignment="1">
      <alignment wrapText="1"/>
    </xf>
    <xf numFmtId="168" fontId="34" fillId="0" borderId="11" xfId="12" applyNumberFormat="1" applyFont="1" applyBorder="1" applyAlignment="1">
      <alignment wrapText="1"/>
    </xf>
    <xf numFmtId="0" fontId="33" fillId="3" borderId="1" xfId="0" applyFont="1" applyFill="1" applyBorder="1" applyAlignment="1">
      <alignment wrapText="1"/>
    </xf>
    <xf numFmtId="168" fontId="33" fillId="3" borderId="1" xfId="0" applyNumberFormat="1" applyFont="1" applyFill="1" applyBorder="1" applyAlignment="1">
      <alignment wrapText="1"/>
    </xf>
    <xf numFmtId="0" fontId="34" fillId="3" borderId="3" xfId="0" applyFont="1" applyFill="1" applyBorder="1" applyAlignment="1">
      <alignment horizontal="left"/>
    </xf>
    <xf numFmtId="0" fontId="34" fillId="3" borderId="4" xfId="0" applyFont="1" applyFill="1" applyBorder="1"/>
    <xf numFmtId="0" fontId="34" fillId="0" borderId="10" xfId="0" applyFont="1" applyBorder="1"/>
    <xf numFmtId="0" fontId="41" fillId="0" borderId="0" xfId="0" applyFont="1" applyBorder="1" applyAlignment="1">
      <alignment horizontal="justify"/>
    </xf>
    <xf numFmtId="0" fontId="33" fillId="3" borderId="3" xfId="0" applyFont="1" applyFill="1" applyBorder="1" applyAlignment="1">
      <alignment horizontal="left"/>
    </xf>
    <xf numFmtId="0" fontId="34" fillId="3" borderId="4" xfId="0" applyFont="1" applyFill="1" applyBorder="1" applyAlignment="1">
      <alignment horizontal="left"/>
    </xf>
    <xf numFmtId="0" fontId="34" fillId="0" borderId="10" xfId="0" applyFont="1" applyBorder="1" applyAlignment="1">
      <alignment horizontal="right"/>
    </xf>
    <xf numFmtId="0" fontId="34" fillId="0" borderId="13" xfId="0" applyFont="1" applyBorder="1"/>
    <xf numFmtId="0" fontId="34" fillId="0" borderId="14" xfId="0" applyFont="1" applyBorder="1" applyAlignment="1">
      <alignment horizontal="justify"/>
    </xf>
    <xf numFmtId="0" fontId="34" fillId="0" borderId="14" xfId="0" applyFont="1" applyBorder="1" applyAlignment="1">
      <alignment wrapText="1"/>
    </xf>
    <xf numFmtId="0" fontId="34" fillId="0" borderId="15" xfId="0" applyFont="1" applyBorder="1" applyAlignment="1">
      <alignment wrapText="1"/>
    </xf>
    <xf numFmtId="0" fontId="33" fillId="0" borderId="17" xfId="0" applyFont="1" applyFill="1" applyBorder="1" applyAlignment="1">
      <alignment horizontal="justify" vertical="top" wrapText="1"/>
    </xf>
    <xf numFmtId="0" fontId="43" fillId="0" borderId="17" xfId="0" applyFont="1" applyFill="1" applyBorder="1" applyAlignment="1">
      <alignment horizontal="left" vertical="top"/>
    </xf>
    <xf numFmtId="0" fontId="34" fillId="0" borderId="17" xfId="0" applyFont="1" applyFill="1" applyBorder="1" applyAlignment="1">
      <alignment horizontal="left" vertical="top"/>
    </xf>
    <xf numFmtId="0" fontId="34" fillId="0" borderId="16" xfId="0" applyFont="1" applyFill="1" applyBorder="1" applyAlignment="1">
      <alignment horizontal="left" vertical="top"/>
    </xf>
    <xf numFmtId="0" fontId="33" fillId="3" borderId="1" xfId="0" applyFont="1" applyFill="1" applyBorder="1" applyAlignment="1">
      <alignment horizontal="center" wrapText="1"/>
    </xf>
    <xf numFmtId="0" fontId="43" fillId="0" borderId="2" xfId="0" applyFont="1" applyBorder="1" applyAlignment="1">
      <alignment vertical="top"/>
    </xf>
    <xf numFmtId="0" fontId="33" fillId="0" borderId="17" xfId="0" applyFont="1" applyBorder="1" applyAlignment="1">
      <alignment horizontal="left" vertical="top" indent="4"/>
    </xf>
    <xf numFmtId="0" fontId="33" fillId="0" borderId="17" xfId="0" applyFont="1" applyBorder="1" applyAlignment="1">
      <alignment vertical="top"/>
    </xf>
    <xf numFmtId="0" fontId="34" fillId="0" borderId="17" xfId="0" applyFont="1" applyBorder="1" applyAlignment="1">
      <alignment horizontal="left" vertical="top" indent="3"/>
    </xf>
    <xf numFmtId="0" fontId="34" fillId="0" borderId="16" xfId="0" applyFont="1" applyBorder="1" applyAlignment="1">
      <alignment horizontal="left" vertical="top" indent="3"/>
    </xf>
    <xf numFmtId="0" fontId="33" fillId="0" borderId="10" xfId="0" applyFont="1" applyFill="1" applyBorder="1" applyAlignment="1"/>
    <xf numFmtId="0" fontId="33" fillId="0" borderId="0" xfId="0" applyFont="1" applyFill="1" applyBorder="1" applyAlignment="1"/>
    <xf numFmtId="0" fontId="33" fillId="0" borderId="11" xfId="0" applyFont="1" applyFill="1" applyBorder="1" applyAlignment="1"/>
    <xf numFmtId="0" fontId="33" fillId="0" borderId="14" xfId="0" applyFont="1" applyFill="1" applyBorder="1" applyAlignment="1"/>
    <xf numFmtId="0" fontId="33" fillId="0" borderId="15" xfId="0" applyFont="1" applyFill="1" applyBorder="1" applyAlignment="1"/>
    <xf numFmtId="0" fontId="33" fillId="3" borderId="16" xfId="0" applyFont="1" applyFill="1" applyBorder="1" applyAlignment="1">
      <alignment horizontal="center"/>
    </xf>
    <xf numFmtId="0" fontId="33" fillId="0" borderId="7" xfId="0" applyFont="1" applyBorder="1" applyAlignment="1">
      <alignment horizontal="center"/>
    </xf>
    <xf numFmtId="0" fontId="34" fillId="0" borderId="2" xfId="0" applyFont="1" applyBorder="1"/>
    <xf numFmtId="0" fontId="34" fillId="0" borderId="17" xfId="0" applyFont="1" applyBorder="1"/>
    <xf numFmtId="0" fontId="33" fillId="0" borderId="1" xfId="0" applyFont="1" applyBorder="1"/>
    <xf numFmtId="0" fontId="33" fillId="0" borderId="13" xfId="0" applyFont="1" applyBorder="1" applyAlignment="1">
      <alignment horizontal="right"/>
    </xf>
    <xf numFmtId="0" fontId="33" fillId="0" borderId="10" xfId="0" applyFont="1" applyBorder="1" applyAlignment="1">
      <alignment vertical="top"/>
    </xf>
    <xf numFmtId="0" fontId="34" fillId="0" borderId="17" xfId="0" applyFont="1" applyBorder="1" applyAlignment="1">
      <alignment vertical="top"/>
    </xf>
    <xf numFmtId="0" fontId="34" fillId="0" borderId="10" xfId="0" applyFont="1" applyBorder="1" applyAlignment="1">
      <alignment vertical="top"/>
    </xf>
    <xf numFmtId="0" fontId="33" fillId="0" borderId="10" xfId="0" applyFont="1" applyBorder="1" applyAlignment="1">
      <alignment horizontal="center" vertical="top"/>
    </xf>
    <xf numFmtId="0" fontId="33" fillId="0" borderId="1" xfId="0" applyFont="1" applyBorder="1" applyAlignment="1">
      <alignment vertical="top"/>
    </xf>
    <xf numFmtId="0" fontId="34" fillId="0" borderId="0" xfId="0" applyFont="1" applyBorder="1" applyAlignment="1">
      <alignment vertical="top"/>
    </xf>
    <xf numFmtId="0" fontId="34" fillId="0" borderId="11" xfId="0" applyFont="1" applyBorder="1" applyAlignment="1">
      <alignment vertical="top"/>
    </xf>
    <xf numFmtId="0" fontId="33" fillId="0" borderId="13" xfId="0" applyFont="1" applyBorder="1" applyAlignment="1">
      <alignment horizontal="right" vertical="top"/>
    </xf>
    <xf numFmtId="0" fontId="55" fillId="0" borderId="1" xfId="0" applyFont="1" applyBorder="1" applyAlignment="1">
      <alignment horizontal="left" vertical="top" wrapText="1"/>
    </xf>
    <xf numFmtId="0" fontId="56" fillId="0" borderId="1" xfId="0" applyFont="1" applyBorder="1" applyAlignment="1">
      <alignment horizontal="left" vertical="top" wrapText="1"/>
    </xf>
    <xf numFmtId="0" fontId="57" fillId="0" borderId="1" xfId="0" applyFont="1" applyBorder="1" applyAlignment="1">
      <alignment horizontal="left" vertical="top" wrapText="1"/>
    </xf>
    <xf numFmtId="0" fontId="56" fillId="0" borderId="1" xfId="0" applyFont="1" applyBorder="1" applyAlignment="1">
      <alignment horizontal="justify" vertical="top" wrapText="1"/>
    </xf>
    <xf numFmtId="0" fontId="57" fillId="0" borderId="1" xfId="0" applyFont="1" applyBorder="1" applyAlignment="1">
      <alignment vertical="top"/>
    </xf>
    <xf numFmtId="0" fontId="56" fillId="0" borderId="1" xfId="0" applyFont="1" applyBorder="1" applyAlignment="1">
      <alignment vertical="top"/>
    </xf>
    <xf numFmtId="0" fontId="56" fillId="0" borderId="1" xfId="0" applyFont="1" applyBorder="1"/>
    <xf numFmtId="0" fontId="55" fillId="0" borderId="1" xfId="0" applyFont="1" applyBorder="1"/>
    <xf numFmtId="0" fontId="33" fillId="3" borderId="11" xfId="0" applyFont="1" applyFill="1" applyBorder="1" applyAlignment="1">
      <alignment horizontal="center" vertical="center" wrapText="1"/>
    </xf>
    <xf numFmtId="0" fontId="33" fillId="3" borderId="16" xfId="0" applyFont="1" applyFill="1" applyBorder="1" applyAlignment="1">
      <alignment horizontal="center" wrapText="1"/>
    </xf>
    <xf numFmtId="0" fontId="33" fillId="3" borderId="11" xfId="0" applyFont="1" applyFill="1" applyBorder="1" applyAlignment="1">
      <alignment horizontal="center" wrapText="1"/>
    </xf>
    <xf numFmtId="0" fontId="54" fillId="0" borderId="10" xfId="0" applyFont="1" applyBorder="1" applyAlignment="1">
      <alignment horizontal="center" vertical="center"/>
    </xf>
    <xf numFmtId="0" fontId="27" fillId="0" borderId="17" xfId="0" applyFont="1" applyFill="1" applyBorder="1" applyAlignment="1">
      <alignment wrapText="1"/>
    </xf>
    <xf numFmtId="0" fontId="46" fillId="0" borderId="10" xfId="0" applyFont="1" applyBorder="1" applyAlignment="1">
      <alignment horizontal="center" vertical="center"/>
    </xf>
    <xf numFmtId="0" fontId="74" fillId="0" borderId="17" xfId="0" applyFont="1" applyFill="1" applyBorder="1" applyAlignment="1">
      <alignment wrapText="1"/>
    </xf>
    <xf numFmtId="0" fontId="54" fillId="0" borderId="13" xfId="0" applyFont="1" applyBorder="1" applyAlignment="1">
      <alignment horizontal="center" vertical="center"/>
    </xf>
    <xf numFmtId="0" fontId="27" fillId="0" borderId="16" xfId="0" applyFont="1" applyFill="1" applyBorder="1" applyAlignment="1">
      <alignment wrapText="1"/>
    </xf>
    <xf numFmtId="0" fontId="34" fillId="0" borderId="16" xfId="0" applyFont="1" applyBorder="1" applyAlignment="1">
      <alignment horizontal="center" vertical="top"/>
    </xf>
    <xf numFmtId="0" fontId="25" fillId="0" borderId="16" xfId="0" applyFont="1" applyFill="1" applyBorder="1" applyAlignment="1">
      <alignment horizontal="right" vertical="top"/>
    </xf>
    <xf numFmtId="0" fontId="60" fillId="4" borderId="1" xfId="0" applyFont="1" applyFill="1" applyBorder="1" applyAlignment="1">
      <alignment vertical="center" wrapText="1"/>
    </xf>
    <xf numFmtId="0" fontId="61" fillId="0" borderId="7" xfId="0" applyFont="1" applyBorder="1"/>
    <xf numFmtId="0" fontId="25" fillId="0" borderId="1" xfId="0" applyFont="1" applyFill="1" applyBorder="1" applyAlignment="1">
      <alignment horizontal="right" vertical="top"/>
    </xf>
    <xf numFmtId="0" fontId="61" fillId="0" borderId="10" xfId="0" applyFont="1" applyBorder="1" applyAlignment="1">
      <alignment wrapText="1"/>
    </xf>
    <xf numFmtId="0" fontId="29" fillId="0" borderId="0" xfId="0" applyFont="1" applyBorder="1"/>
    <xf numFmtId="4" fontId="25" fillId="0" borderId="1" xfId="0" applyNumberFormat="1" applyFont="1" applyFill="1" applyBorder="1" applyAlignment="1">
      <alignment vertical="top"/>
    </xf>
    <xf numFmtId="0" fontId="20" fillId="3" borderId="1" xfId="0" applyFont="1" applyFill="1" applyBorder="1" applyAlignment="1">
      <alignment horizontal="center"/>
    </xf>
    <xf numFmtId="0" fontId="20" fillId="3" borderId="3" xfId="0" applyFont="1" applyFill="1" applyBorder="1" applyAlignment="1">
      <alignment horizontal="center"/>
    </xf>
    <xf numFmtId="0" fontId="25" fillId="3" borderId="1" xfId="8" applyFont="1" applyFill="1" applyBorder="1" applyAlignment="1">
      <alignment horizontal="center" vertical="center"/>
    </xf>
    <xf numFmtId="0" fontId="25" fillId="3" borderId="16" xfId="8" applyFont="1" applyFill="1" applyBorder="1" applyAlignment="1">
      <alignment horizontal="center" vertical="center" wrapText="1"/>
    </xf>
    <xf numFmtId="0" fontId="25" fillId="3" borderId="16" xfId="8" applyFont="1" applyFill="1" applyBorder="1" applyAlignment="1">
      <alignment horizontal="center" vertical="center"/>
    </xf>
    <xf numFmtId="0" fontId="25" fillId="3" borderId="1" xfId="8" applyFont="1" applyFill="1" applyBorder="1" applyAlignment="1">
      <alignment horizontal="center" vertical="center" wrapText="1"/>
    </xf>
    <xf numFmtId="0" fontId="20" fillId="3" borderId="1" xfId="6" applyFont="1" applyFill="1" applyBorder="1" applyAlignment="1">
      <alignment horizontal="center" vertical="center"/>
    </xf>
    <xf numFmtId="0" fontId="25" fillId="3" borderId="16" xfId="0" applyFont="1" applyFill="1" applyBorder="1" applyAlignment="1">
      <alignment horizontal="center" vertical="center"/>
    </xf>
    <xf numFmtId="0" fontId="45" fillId="0" borderId="0" xfId="5" applyFont="1"/>
    <xf numFmtId="0" fontId="30" fillId="0" borderId="0" xfId="5" applyFont="1" applyFill="1" applyBorder="1" applyAlignment="1">
      <alignment horizontal="center" vertical="center" wrapText="1"/>
    </xf>
    <xf numFmtId="0" fontId="76" fillId="0" borderId="0" xfId="5" applyFont="1"/>
    <xf numFmtId="0" fontId="30" fillId="0" borderId="1" xfId="5" applyFont="1" applyFill="1" applyBorder="1" applyAlignment="1">
      <alignment horizontal="center" vertical="center" wrapText="1"/>
    </xf>
    <xf numFmtId="0" fontId="45" fillId="0" borderId="0" xfId="0" applyFont="1"/>
    <xf numFmtId="0" fontId="68" fillId="0" borderId="0" xfId="0" applyFont="1" applyFill="1" applyBorder="1" applyAlignment="1"/>
    <xf numFmtId="0" fontId="68" fillId="0" borderId="0" xfId="0" applyFont="1" applyFill="1" applyBorder="1" applyAlignment="1">
      <alignment vertical="top"/>
    </xf>
    <xf numFmtId="0" fontId="19" fillId="3" borderId="1" xfId="0" applyFont="1" applyFill="1" applyBorder="1" applyAlignment="1">
      <alignment horizontal="center" vertical="center" wrapText="1"/>
    </xf>
    <xf numFmtId="0" fontId="52" fillId="0" borderId="1" xfId="0" applyFont="1" applyFill="1" applyBorder="1" applyAlignment="1">
      <alignment horizontal="justify" vertical="top" wrapText="1" readingOrder="1"/>
    </xf>
    <xf numFmtId="0" fontId="30" fillId="0" borderId="1" xfId="0" applyFont="1" applyFill="1" applyBorder="1" applyAlignment="1">
      <alignment horizontal="center" vertical="top" wrapText="1"/>
    </xf>
    <xf numFmtId="0" fontId="30" fillId="0" borderId="1" xfId="0" applyFont="1" applyFill="1" applyBorder="1" applyAlignment="1">
      <alignment vertical="top" wrapText="1"/>
    </xf>
    <xf numFmtId="164" fontId="14" fillId="0" borderId="11" xfId="21" applyNumberFormat="1" applyFont="1" applyBorder="1"/>
    <xf numFmtId="164" fontId="14" fillId="0" borderId="0" xfId="21" applyNumberFormat="1" applyFont="1" applyBorder="1"/>
    <xf numFmtId="0" fontId="14" fillId="0" borderId="0" xfId="20" applyFont="1" applyBorder="1"/>
    <xf numFmtId="0" fontId="14" fillId="0" borderId="10" xfId="20" applyFont="1" applyBorder="1"/>
    <xf numFmtId="164" fontId="22" fillId="0" borderId="12" xfId="21" applyNumberFormat="1" applyFont="1" applyBorder="1"/>
    <xf numFmtId="0" fontId="22" fillId="0" borderId="0" xfId="20" applyFont="1" applyBorder="1"/>
    <xf numFmtId="43" fontId="14" fillId="0" borderId="11" xfId="21" applyFont="1" applyBorder="1"/>
    <xf numFmtId="0" fontId="22" fillId="0" borderId="0" xfId="20" applyFont="1" applyBorder="1" applyAlignment="1">
      <alignment horizontal="left"/>
    </xf>
    <xf numFmtId="164" fontId="22" fillId="0" borderId="19" xfId="21" applyNumberFormat="1" applyFont="1" applyBorder="1"/>
    <xf numFmtId="164" fontId="22" fillId="0" borderId="18" xfId="21" applyNumberFormat="1" applyFont="1" applyBorder="1"/>
    <xf numFmtId="164" fontId="14" fillId="0" borderId="11" xfId="21" applyNumberFormat="1" applyFont="1" applyBorder="1" applyAlignment="1">
      <alignment horizontal="center"/>
    </xf>
    <xf numFmtId="0" fontId="14" fillId="0" borderId="0" xfId="20" applyFont="1" applyBorder="1" applyAlignment="1">
      <alignment horizontal="center"/>
    </xf>
    <xf numFmtId="164" fontId="66" fillId="0" borderId="11" xfId="21" applyNumberFormat="1" applyFont="1" applyBorder="1" applyAlignment="1">
      <alignment horizontal="center"/>
    </xf>
    <xf numFmtId="164" fontId="66" fillId="0" borderId="0" xfId="21" applyNumberFormat="1" applyFont="1" applyBorder="1" applyAlignment="1">
      <alignment horizontal="center"/>
    </xf>
    <xf numFmtId="0" fontId="66" fillId="0" borderId="0" xfId="20" applyFont="1" applyBorder="1" applyAlignment="1">
      <alignment horizontal="center"/>
    </xf>
    <xf numFmtId="0" fontId="66" fillId="0" borderId="10" xfId="20" applyFont="1" applyBorder="1"/>
    <xf numFmtId="164" fontId="14" fillId="3" borderId="5" xfId="21" applyNumberFormat="1" applyFont="1" applyFill="1" applyBorder="1"/>
    <xf numFmtId="164" fontId="14" fillId="3" borderId="4" xfId="21" applyNumberFormat="1" applyFont="1" applyFill="1" applyBorder="1"/>
    <xf numFmtId="0" fontId="14" fillId="3" borderId="4" xfId="20" applyFont="1" applyFill="1" applyBorder="1"/>
    <xf numFmtId="0" fontId="22" fillId="3" borderId="3" xfId="20" applyFont="1" applyFill="1" applyBorder="1"/>
    <xf numFmtId="4" fontId="14" fillId="0" borderId="0" xfId="20" applyNumberFormat="1" applyFont="1" applyBorder="1"/>
    <xf numFmtId="4" fontId="14" fillId="0" borderId="0" xfId="20" applyNumberFormat="1" applyFont="1" applyFill="1" applyBorder="1"/>
    <xf numFmtId="164" fontId="14" fillId="0" borderId="0" xfId="21" applyNumberFormat="1" applyFont="1" applyBorder="1" applyAlignment="1">
      <alignment horizontal="center"/>
    </xf>
    <xf numFmtId="43" fontId="14" fillId="0" borderId="0" xfId="21" applyFont="1" applyBorder="1"/>
    <xf numFmtId="0" fontId="15" fillId="0" borderId="0" xfId="1" applyFill="1" applyBorder="1" applyAlignment="1">
      <alignment vertical="top" wrapText="1"/>
    </xf>
    <xf numFmtId="43" fontId="22" fillId="0" borderId="0" xfId="21" applyFont="1" applyBorder="1"/>
    <xf numFmtId="0" fontId="22" fillId="0" borderId="0" xfId="20" quotePrefix="1" applyFont="1" applyBorder="1" applyAlignment="1">
      <alignment horizontal="left"/>
    </xf>
    <xf numFmtId="0" fontId="22" fillId="0" borderId="0" xfId="20" applyFont="1" applyFill="1" applyBorder="1" applyAlignment="1" applyProtection="1">
      <alignment horizontal="center"/>
      <protection locked="0"/>
    </xf>
    <xf numFmtId="0" fontId="22" fillId="0" borderId="0" xfId="20" applyFont="1" applyBorder="1" applyAlignment="1">
      <alignment horizontal="center"/>
    </xf>
    <xf numFmtId="164" fontId="14" fillId="0" borderId="1" xfId="21" applyNumberFormat="1" applyFont="1" applyFill="1" applyBorder="1" applyProtection="1">
      <protection locked="0"/>
    </xf>
    <xf numFmtId="164" fontId="14" fillId="0" borderId="3" xfId="21" applyNumberFormat="1" applyFont="1" applyFill="1" applyBorder="1" applyProtection="1">
      <protection locked="0"/>
    </xf>
    <xf numFmtId="0" fontId="23" fillId="0" borderId="1" xfId="20" applyFont="1" applyBorder="1"/>
    <xf numFmtId="164" fontId="23" fillId="0" borderId="3" xfId="21" applyNumberFormat="1" applyFont="1" applyFill="1" applyBorder="1" applyProtection="1">
      <protection locked="0"/>
    </xf>
    <xf numFmtId="164" fontId="23" fillId="0" borderId="1" xfId="21" applyNumberFormat="1" applyFont="1" applyFill="1" applyBorder="1" applyProtection="1">
      <protection locked="0"/>
    </xf>
    <xf numFmtId="0" fontId="67" fillId="3" borderId="3" xfId="20" applyFont="1" applyFill="1" applyBorder="1" applyAlignment="1">
      <alignment horizontal="center" vertical="top" wrapText="1"/>
    </xf>
    <xf numFmtId="0" fontId="67" fillId="3" borderId="1" xfId="20" applyFont="1" applyFill="1" applyBorder="1" applyAlignment="1">
      <alignment horizontal="center" vertical="top" wrapText="1"/>
    </xf>
    <xf numFmtId="0" fontId="67" fillId="3" borderId="1" xfId="20" applyFont="1" applyFill="1" applyBorder="1" applyAlignment="1">
      <alignment horizontal="center" vertical="center" wrapText="1"/>
    </xf>
    <xf numFmtId="164" fontId="14" fillId="0" borderId="5" xfId="21" applyNumberFormat="1" applyFont="1" applyFill="1" applyBorder="1" applyProtection="1">
      <protection locked="0"/>
    </xf>
    <xf numFmtId="164" fontId="18" fillId="3" borderId="1" xfId="21" applyNumberFormat="1" applyFont="1" applyFill="1" applyBorder="1" applyProtection="1">
      <protection locked="0"/>
    </xf>
    <xf numFmtId="8" fontId="18" fillId="0" borderId="1" xfId="22" applyNumberFormat="1" applyFont="1" applyFill="1" applyBorder="1" applyProtection="1">
      <protection locked="0"/>
    </xf>
    <xf numFmtId="164" fontId="18" fillId="0" borderId="1" xfId="21" applyNumberFormat="1" applyFont="1" applyFill="1" applyBorder="1" applyProtection="1">
      <protection locked="0"/>
    </xf>
    <xf numFmtId="0" fontId="19" fillId="3" borderId="1" xfId="20" applyFont="1" applyFill="1" applyBorder="1" applyAlignment="1">
      <alignment horizontal="center" vertical="center"/>
    </xf>
    <xf numFmtId="0" fontId="19" fillId="3" borderId="1" xfId="20" applyFont="1" applyFill="1" applyBorder="1" applyAlignment="1">
      <alignment horizontal="center" vertical="center" wrapText="1"/>
    </xf>
    <xf numFmtId="164" fontId="27" fillId="0" borderId="1" xfId="9" applyNumberFormat="1" applyFont="1" applyFill="1" applyBorder="1" applyAlignment="1" applyProtection="1">
      <alignment wrapText="1"/>
      <protection locked="0"/>
    </xf>
    <xf numFmtId="164" fontId="25" fillId="0" borderId="1" xfId="9" applyNumberFormat="1" applyFont="1" applyFill="1" applyBorder="1" applyProtection="1">
      <protection locked="0"/>
    </xf>
    <xf numFmtId="164" fontId="25" fillId="0" borderId="8" xfId="9" applyNumberFormat="1" applyFont="1" applyFill="1" applyBorder="1" applyAlignment="1" applyProtection="1">
      <alignment horizontal="right"/>
      <protection locked="0"/>
    </xf>
    <xf numFmtId="164" fontId="25" fillId="0" borderId="8" xfId="9" applyNumberFormat="1" applyFont="1" applyFill="1" applyBorder="1" applyProtection="1">
      <protection locked="0"/>
    </xf>
    <xf numFmtId="164" fontId="25" fillId="0" borderId="7" xfId="9" applyNumberFormat="1" applyFont="1" applyFill="1" applyBorder="1" applyProtection="1">
      <protection locked="0"/>
    </xf>
    <xf numFmtId="0" fontId="30" fillId="0" borderId="1" xfId="20" applyFont="1" applyBorder="1" applyAlignment="1">
      <alignment horizontal="center" vertical="center" wrapText="1"/>
    </xf>
    <xf numFmtId="164" fontId="27" fillId="0" borderId="1" xfId="21" applyNumberFormat="1" applyFont="1" applyFill="1" applyBorder="1" applyProtection="1">
      <protection locked="0"/>
    </xf>
    <xf numFmtId="0" fontId="22" fillId="3" borderId="1" xfId="20" applyFont="1" applyFill="1" applyBorder="1" applyAlignment="1">
      <alignment horizontal="center" vertical="center"/>
    </xf>
    <xf numFmtId="0" fontId="30" fillId="0" borderId="1" xfId="20" applyFont="1" applyBorder="1" applyAlignment="1">
      <alignment horizontal="left" vertical="center" wrapText="1"/>
    </xf>
    <xf numFmtId="0" fontId="21" fillId="0" borderId="0" xfId="20" applyFont="1" applyBorder="1"/>
    <xf numFmtId="0" fontId="21" fillId="0" borderId="1" xfId="20" applyFont="1" applyBorder="1"/>
    <xf numFmtId="164" fontId="21" fillId="0" borderId="1" xfId="24" applyNumberFormat="1" applyFont="1" applyFill="1" applyBorder="1" applyProtection="1">
      <protection locked="0"/>
    </xf>
    <xf numFmtId="0" fontId="34" fillId="0" borderId="0" xfId="6" applyFont="1"/>
    <xf numFmtId="0" fontId="20" fillId="3" borderId="16" xfId="6" applyFont="1" applyFill="1" applyBorder="1" applyAlignment="1">
      <alignment horizontal="center" vertical="center"/>
    </xf>
    <xf numFmtId="0" fontId="20" fillId="3" borderId="16" xfId="6" applyFont="1" applyFill="1" applyBorder="1" applyAlignment="1">
      <alignment horizontal="center" vertical="center" wrapText="1"/>
    </xf>
    <xf numFmtId="0" fontId="50" fillId="0" borderId="1" xfId="20" applyFont="1" applyBorder="1"/>
    <xf numFmtId="0" fontId="49" fillId="0" borderId="1" xfId="20" applyFont="1" applyFill="1" applyBorder="1" applyAlignment="1">
      <alignment horizontal="right"/>
    </xf>
    <xf numFmtId="0" fontId="22" fillId="0" borderId="1" xfId="21" applyNumberFormat="1" applyFont="1" applyFill="1" applyBorder="1" applyAlignment="1" applyProtection="1">
      <alignment horizontal="left"/>
      <protection locked="0"/>
    </xf>
    <xf numFmtId="164" fontId="27" fillId="0" borderId="1" xfId="24" applyNumberFormat="1" applyFont="1" applyFill="1" applyBorder="1" applyProtection="1">
      <protection locked="0"/>
    </xf>
    <xf numFmtId="164" fontId="86" fillId="6" borderId="1" xfId="24" applyNumberFormat="1" applyFont="1" applyFill="1" applyBorder="1" applyProtection="1">
      <protection locked="0"/>
    </xf>
    <xf numFmtId="164" fontId="87" fillId="6" borderId="1" xfId="24" applyNumberFormat="1" applyFont="1" applyFill="1" applyBorder="1" applyProtection="1">
      <protection locked="0"/>
    </xf>
    <xf numFmtId="0" fontId="25" fillId="3" borderId="1" xfId="6" applyFont="1" applyFill="1" applyBorder="1" applyAlignment="1">
      <alignment horizontal="center" vertical="center"/>
    </xf>
    <xf numFmtId="0" fontId="88" fillId="3" borderId="1" xfId="5" applyFont="1" applyFill="1" applyBorder="1" applyAlignment="1">
      <alignment horizontal="center" vertical="center" wrapText="1"/>
    </xf>
    <xf numFmtId="0" fontId="88" fillId="3" borderId="1" xfId="5" applyFont="1" applyFill="1" applyBorder="1" applyAlignment="1">
      <alignment horizontal="center" vertical="center"/>
    </xf>
    <xf numFmtId="0" fontId="29" fillId="0" borderId="0" xfId="5" applyFont="1" applyBorder="1" applyAlignment="1">
      <alignment vertical="center" wrapText="1"/>
    </xf>
    <xf numFmtId="164" fontId="21" fillId="0" borderId="1" xfId="21" applyNumberFormat="1" applyFont="1" applyFill="1" applyBorder="1" applyProtection="1">
      <protection locked="0"/>
    </xf>
    <xf numFmtId="0" fontId="20" fillId="3" borderId="1" xfId="25" applyFont="1" applyFill="1" applyBorder="1" applyAlignment="1">
      <alignment horizontal="center" vertical="center" wrapText="1"/>
    </xf>
    <xf numFmtId="0" fontId="20" fillId="3" borderId="1" xfId="25" applyFont="1" applyFill="1" applyBorder="1" applyAlignment="1">
      <alignment horizontal="center" vertical="center"/>
    </xf>
    <xf numFmtId="0" fontId="19" fillId="3" borderId="1" xfId="25" applyFont="1" applyFill="1" applyBorder="1" applyAlignment="1">
      <alignment horizontal="center" vertical="center"/>
    </xf>
    <xf numFmtId="0" fontId="28" fillId="3" borderId="1" xfId="25" applyFont="1" applyFill="1" applyBorder="1" applyAlignment="1">
      <alignment horizontal="center" vertical="center" wrapText="1"/>
    </xf>
    <xf numFmtId="0" fontId="71" fillId="0" borderId="1" xfId="25" applyFont="1" applyBorder="1"/>
    <xf numFmtId="0" fontId="26" fillId="0" borderId="1" xfId="25" applyFont="1" applyBorder="1"/>
    <xf numFmtId="0" fontId="26" fillId="0" borderId="1" xfId="25" applyFont="1" applyBorder="1" applyAlignment="1">
      <alignment horizontal="center"/>
    </xf>
    <xf numFmtId="0" fontId="22" fillId="3" borderId="1" xfId="25" applyFont="1" applyFill="1" applyBorder="1" applyAlignment="1">
      <alignment horizontal="center" vertical="center" wrapText="1"/>
    </xf>
    <xf numFmtId="0" fontId="30" fillId="0" borderId="1" xfId="25" applyFont="1" applyBorder="1" applyAlignment="1">
      <alignment horizontal="left" vertical="center" wrapText="1"/>
    </xf>
    <xf numFmtId="0" fontId="29" fillId="0" borderId="1" xfId="25" applyFont="1" applyBorder="1" applyAlignment="1">
      <alignment horizontal="center" vertical="center" wrapText="1"/>
    </xf>
    <xf numFmtId="0" fontId="21" fillId="0" borderId="1" xfId="25" applyFont="1" applyBorder="1"/>
    <xf numFmtId="164" fontId="18" fillId="0" borderId="1" xfId="2" applyNumberFormat="1" applyFont="1" applyFill="1" applyBorder="1" applyProtection="1">
      <protection locked="0"/>
    </xf>
    <xf numFmtId="0" fontId="22" fillId="3" borderId="16" xfId="0" applyFont="1" applyFill="1" applyBorder="1" applyAlignment="1">
      <alignment horizontal="center" vertical="center" wrapText="1"/>
    </xf>
    <xf numFmtId="0" fontId="69" fillId="0" borderId="0" xfId="0" applyFont="1" applyBorder="1" applyAlignment="1">
      <alignment horizontal="center" vertical="center"/>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29" fillId="0" borderId="0" xfId="0" applyFont="1" applyFill="1" applyBorder="1" applyAlignment="1">
      <alignment horizontal="center" vertical="top"/>
    </xf>
    <xf numFmtId="0" fontId="29" fillId="0" borderId="0" xfId="0" applyFont="1" applyAlignment="1">
      <alignment horizontal="center"/>
    </xf>
    <xf numFmtId="0" fontId="33" fillId="0" borderId="0" xfId="0" applyFont="1" applyFill="1" applyBorder="1" applyAlignment="1">
      <alignment horizontal="center"/>
    </xf>
    <xf numFmtId="0" fontId="33" fillId="3" borderId="1" xfId="0" applyFont="1" applyFill="1" applyBorder="1" applyAlignment="1">
      <alignment horizontal="center" vertical="center" wrapText="1"/>
    </xf>
    <xf numFmtId="0" fontId="19" fillId="2" borderId="0" xfId="0" applyFont="1" applyFill="1" applyBorder="1" applyAlignment="1">
      <alignment vertical="center" wrapText="1"/>
    </xf>
    <xf numFmtId="0" fontId="0" fillId="0" borderId="0" xfId="0" applyFill="1" applyBorder="1" applyAlignment="1">
      <alignment horizontal="center" vertical="top"/>
    </xf>
    <xf numFmtId="0" fontId="15" fillId="0" borderId="0" xfId="0" applyFont="1" applyFill="1" applyBorder="1" applyAlignment="1">
      <alignment horizontal="right" vertical="top"/>
    </xf>
    <xf numFmtId="0" fontId="69" fillId="0" borderId="0" xfId="0" applyFont="1" applyBorder="1" applyAlignment="1">
      <alignment horizontal="left" vertical="center"/>
    </xf>
    <xf numFmtId="0" fontId="0" fillId="0" borderId="0" xfId="0" applyBorder="1" applyAlignment="1">
      <alignment horizontal="left" vertical="top"/>
    </xf>
    <xf numFmtId="0" fontId="0" fillId="0" borderId="0" xfId="0" applyFill="1" applyAlignment="1">
      <alignment horizontal="left" vertical="top"/>
    </xf>
    <xf numFmtId="0" fontId="22" fillId="0" borderId="0" xfId="0" applyFont="1" applyFill="1" applyBorder="1" applyAlignment="1">
      <alignment horizontal="left"/>
    </xf>
    <xf numFmtId="0" fontId="23" fillId="0" borderId="0" xfId="0" applyFont="1" applyFill="1"/>
    <xf numFmtId="0" fontId="19" fillId="0" borderId="0" xfId="0" applyFont="1" applyFill="1" applyBorder="1" applyAlignment="1"/>
    <xf numFmtId="0" fontId="19" fillId="0" borderId="0" xfId="0" applyFont="1" applyFill="1" applyBorder="1" applyAlignment="1">
      <alignment vertical="center" wrapText="1"/>
    </xf>
    <xf numFmtId="164" fontId="14" fillId="0" borderId="1" xfId="9" applyNumberFormat="1" applyFont="1" applyFill="1" applyBorder="1" applyAlignment="1" applyProtection="1">
      <alignment vertical="top"/>
      <protection locked="0"/>
    </xf>
    <xf numFmtId="164" fontId="14" fillId="0" borderId="1" xfId="9" applyNumberFormat="1" applyFont="1" applyFill="1" applyBorder="1" applyAlignment="1" applyProtection="1">
      <alignment vertical="top" wrapText="1"/>
      <protection locked="0"/>
    </xf>
    <xf numFmtId="0" fontId="23" fillId="0" borderId="1" xfId="0" applyFont="1" applyBorder="1" applyAlignment="1">
      <alignment vertical="top"/>
    </xf>
    <xf numFmtId="0" fontId="23" fillId="0" borderId="0" xfId="0" applyFont="1" applyFill="1" applyBorder="1"/>
    <xf numFmtId="0" fontId="69" fillId="0" borderId="0" xfId="0" applyFont="1" applyBorder="1" applyAlignment="1">
      <alignment horizontal="center" vertical="center"/>
    </xf>
    <xf numFmtId="0" fontId="69" fillId="0" borderId="0" xfId="0" applyFont="1" applyBorder="1" applyAlignment="1">
      <alignment horizontal="center" vertical="top" wrapText="1"/>
    </xf>
    <xf numFmtId="0" fontId="33" fillId="0" borderId="0" xfId="0" applyFont="1" applyFill="1" applyBorder="1" applyAlignment="1">
      <alignment horizontal="center" vertical="top"/>
    </xf>
    <xf numFmtId="0" fontId="33" fillId="3" borderId="1" xfId="0" applyFont="1" applyFill="1" applyBorder="1" applyAlignment="1">
      <alignment horizontal="center" vertical="center" wrapText="1"/>
    </xf>
    <xf numFmtId="0" fontId="33" fillId="3" borderId="1" xfId="0" applyFont="1" applyFill="1" applyBorder="1" applyAlignment="1">
      <alignment horizontal="center" vertical="center"/>
    </xf>
    <xf numFmtId="0" fontId="58" fillId="3" borderId="1" xfId="0" applyFont="1" applyFill="1" applyBorder="1" applyAlignment="1">
      <alignment horizontal="center" vertical="center" wrapText="1"/>
    </xf>
    <xf numFmtId="0" fontId="23" fillId="0" borderId="1" xfId="0" applyFont="1" applyFill="1" applyBorder="1"/>
    <xf numFmtId="0" fontId="69" fillId="0" borderId="0" xfId="0" applyFont="1" applyBorder="1" applyAlignment="1">
      <alignment vertical="center"/>
    </xf>
    <xf numFmtId="0" fontId="19" fillId="0" borderId="0" xfId="0" applyFont="1" applyFill="1" applyBorder="1" applyAlignment="1">
      <alignment horizontal="right"/>
    </xf>
    <xf numFmtId="0" fontId="91" fillId="0" borderId="0" xfId="0" applyFont="1" applyFill="1" applyBorder="1" applyAlignment="1">
      <alignment horizontal="left" vertical="top"/>
    </xf>
    <xf numFmtId="0" fontId="21" fillId="0" borderId="0" xfId="0" applyFont="1" applyFill="1" applyBorder="1"/>
    <xf numFmtId="0" fontId="20" fillId="0" borderId="0" xfId="0" applyFont="1" applyFill="1" applyBorder="1" applyAlignment="1"/>
    <xf numFmtId="0" fontId="20" fillId="0" borderId="0" xfId="0" applyFont="1" applyFill="1" applyBorder="1" applyAlignment="1">
      <alignment horizontal="left"/>
    </xf>
    <xf numFmtId="0" fontId="20" fillId="0" borderId="0" xfId="0" applyFont="1" applyFill="1" applyBorder="1" applyAlignment="1">
      <alignment horizontal="center"/>
    </xf>
    <xf numFmtId="164" fontId="21" fillId="0" borderId="16" xfId="9" applyNumberFormat="1" applyFont="1" applyFill="1" applyBorder="1" applyAlignment="1" applyProtection="1">
      <alignment horizontal="center"/>
      <protection locked="0"/>
    </xf>
    <xf numFmtId="164" fontId="21" fillId="0" borderId="15" xfId="9" applyNumberFormat="1" applyFont="1" applyFill="1" applyBorder="1" applyAlignment="1" applyProtection="1">
      <alignment horizontal="center"/>
      <protection locked="0"/>
    </xf>
    <xf numFmtId="0" fontId="16" fillId="0" borderId="0" xfId="0" applyFont="1" applyAlignment="1">
      <alignment horizontal="left" vertical="top"/>
    </xf>
    <xf numFmtId="0" fontId="19" fillId="0" borderId="0" xfId="0" applyFont="1" applyFill="1" applyBorder="1" applyAlignment="1">
      <alignment horizontal="left"/>
    </xf>
    <xf numFmtId="0" fontId="92" fillId="0" borderId="0" xfId="0" applyFont="1" applyFill="1" applyBorder="1" applyAlignment="1">
      <alignment horizontal="left" vertical="top"/>
    </xf>
    <xf numFmtId="0" fontId="18" fillId="0" borderId="0" xfId="0" applyFont="1" applyFill="1" applyBorder="1"/>
    <xf numFmtId="0" fontId="18" fillId="0" borderId="1" xfId="0" applyFont="1" applyBorder="1" applyAlignment="1">
      <alignment vertical="top" wrapText="1"/>
    </xf>
    <xf numFmtId="164" fontId="18" fillId="0" borderId="1" xfId="9" applyNumberFormat="1" applyFont="1" applyFill="1" applyBorder="1" applyAlignment="1" applyProtection="1">
      <alignment horizontal="left" vertical="top" wrapText="1"/>
      <protection locked="0"/>
    </xf>
    <xf numFmtId="0" fontId="18" fillId="0" borderId="1" xfId="0" applyFont="1" applyBorder="1" applyAlignment="1">
      <alignment vertical="top"/>
    </xf>
    <xf numFmtId="0" fontId="93" fillId="0" borderId="1" xfId="0" applyFont="1" applyBorder="1" applyAlignment="1">
      <alignment horizontal="center" vertical="top"/>
    </xf>
    <xf numFmtId="0" fontId="30" fillId="0" borderId="0" xfId="0" applyFont="1" applyFill="1" applyBorder="1"/>
    <xf numFmtId="166" fontId="32" fillId="0" borderId="3" xfId="9" applyNumberFormat="1" applyFont="1" applyFill="1" applyBorder="1" applyAlignment="1">
      <alignment horizontal="justify" vertical="center"/>
    </xf>
    <xf numFmtId="0" fontId="25" fillId="3" borderId="0" xfId="0" applyFont="1" applyFill="1" applyBorder="1" applyAlignment="1">
      <alignment horizontal="justify" vertical="top" wrapText="1"/>
    </xf>
    <xf numFmtId="14" fontId="38" fillId="3" borderId="0" xfId="0" applyNumberFormat="1" applyFont="1" applyFill="1" applyBorder="1" applyAlignment="1">
      <alignment horizontal="center" vertical="top" wrapText="1"/>
    </xf>
    <xf numFmtId="166" fontId="33" fillId="0" borderId="0" xfId="14" applyNumberFormat="1" applyFont="1" applyBorder="1" applyAlignment="1">
      <alignment vertical="top" wrapText="1"/>
    </xf>
    <xf numFmtId="166" fontId="34" fillId="0" borderId="0" xfId="14" applyNumberFormat="1" applyFont="1" applyBorder="1" applyAlignment="1">
      <alignment vertical="top" wrapText="1"/>
    </xf>
    <xf numFmtId="0" fontId="41" fillId="0" borderId="0" xfId="0" applyFont="1" applyBorder="1" applyAlignment="1">
      <alignment horizontal="justify" vertical="top" wrapText="1"/>
    </xf>
    <xf numFmtId="166" fontId="42" fillId="0" borderId="0" xfId="14" applyNumberFormat="1" applyFont="1" applyBorder="1" applyAlignment="1">
      <alignment vertical="top" wrapText="1"/>
    </xf>
    <xf numFmtId="166" fontId="41" fillId="0" borderId="0" xfId="14" applyNumberFormat="1" applyFont="1" applyBorder="1" applyAlignment="1">
      <alignment vertical="top" wrapText="1"/>
    </xf>
    <xf numFmtId="166" fontId="44" fillId="0" borderId="0" xfId="14" applyNumberFormat="1" applyFont="1" applyBorder="1" applyAlignment="1">
      <alignment vertical="top" wrapText="1"/>
    </xf>
    <xf numFmtId="166" fontId="43" fillId="0" borderId="0" xfId="14" applyNumberFormat="1" applyFont="1" applyBorder="1" applyAlignment="1">
      <alignment vertical="top" wrapText="1"/>
    </xf>
    <xf numFmtId="0" fontId="43" fillId="0" borderId="0" xfId="0" applyFont="1" applyBorder="1" applyAlignment="1">
      <alignment horizontal="justify" vertical="top" wrapText="1"/>
    </xf>
    <xf numFmtId="0" fontId="15" fillId="0" borderId="0" xfId="1" applyBorder="1" applyAlignment="1">
      <alignment horizontal="left" vertical="top"/>
    </xf>
    <xf numFmtId="166" fontId="34" fillId="0" borderId="8" xfId="14" applyNumberFormat="1" applyFont="1" applyBorder="1" applyAlignment="1">
      <alignment horizontal="justify" vertical="top" wrapText="1"/>
    </xf>
    <xf numFmtId="166" fontId="44" fillId="0" borderId="6" xfId="14" applyNumberFormat="1" applyFont="1" applyBorder="1" applyAlignment="1">
      <alignment horizontal="justify" vertical="top" wrapText="1"/>
    </xf>
    <xf numFmtId="166" fontId="33" fillId="0" borderId="8" xfId="14" applyNumberFormat="1" applyFont="1" applyBorder="1" applyAlignment="1">
      <alignment vertical="top" wrapText="1"/>
    </xf>
    <xf numFmtId="166" fontId="44" fillId="0" borderId="6" xfId="14" applyNumberFormat="1" applyFont="1" applyBorder="1" applyAlignment="1">
      <alignment vertical="top" wrapText="1"/>
    </xf>
    <xf numFmtId="166" fontId="42" fillId="0" borderId="14" xfId="14" applyNumberFormat="1" applyFont="1" applyBorder="1" applyAlignment="1">
      <alignment vertical="top" wrapText="1"/>
    </xf>
    <xf numFmtId="166" fontId="34" fillId="0" borderId="14" xfId="14" applyNumberFormat="1" applyFont="1" applyBorder="1" applyAlignment="1">
      <alignment vertical="top" wrapText="1"/>
    </xf>
    <xf numFmtId="0" fontId="29" fillId="8" borderId="0" xfId="0" applyFont="1" applyFill="1" applyAlignment="1">
      <alignment horizontal="left"/>
    </xf>
    <xf numFmtId="0" fontId="33" fillId="8" borderId="0" xfId="0" applyFont="1" applyFill="1" applyBorder="1" applyAlignment="1">
      <alignment horizontal="left" vertical="top"/>
    </xf>
    <xf numFmtId="0" fontId="33" fillId="0" borderId="0" xfId="0" applyFont="1" applyFill="1" applyBorder="1" applyAlignment="1">
      <alignment horizontal="right" vertical="top"/>
    </xf>
    <xf numFmtId="0" fontId="29" fillId="0" borderId="0" xfId="0" applyFont="1" applyAlignment="1"/>
    <xf numFmtId="0" fontId="8" fillId="0" borderId="8" xfId="0" applyFont="1" applyBorder="1" applyAlignment="1">
      <alignment vertical="center" wrapText="1"/>
    </xf>
    <xf numFmtId="0" fontId="8" fillId="0" borderId="9" xfId="0" applyFont="1" applyBorder="1" applyAlignment="1">
      <alignment vertical="center" wrapText="1"/>
    </xf>
    <xf numFmtId="0" fontId="29" fillId="0" borderId="0" xfId="0" applyFont="1" applyAlignment="1">
      <alignment vertical="top"/>
    </xf>
    <xf numFmtId="0" fontId="69" fillId="0" borderId="0" xfId="0" applyFont="1" applyBorder="1" applyAlignment="1">
      <alignment horizontal="center" vertical="center"/>
    </xf>
    <xf numFmtId="0" fontId="58" fillId="3" borderId="2" xfId="0" applyFont="1" applyFill="1" applyBorder="1" applyAlignment="1">
      <alignment horizontal="center" vertical="center" wrapText="1"/>
    </xf>
    <xf numFmtId="0" fontId="30" fillId="0" borderId="0" xfId="5" applyFont="1" applyBorder="1" applyAlignment="1">
      <alignment horizontal="center" vertical="center" wrapText="1"/>
    </xf>
    <xf numFmtId="0" fontId="30" fillId="0" borderId="1" xfId="5" applyFont="1" applyFill="1" applyBorder="1" applyAlignment="1">
      <alignment horizontal="center" vertical="center" wrapText="1"/>
    </xf>
    <xf numFmtId="0" fontId="30" fillId="0" borderId="3" xfId="5" applyFont="1" applyFill="1" applyBorder="1" applyAlignment="1">
      <alignment horizontal="center" vertical="center" wrapText="1"/>
    </xf>
    <xf numFmtId="0" fontId="33" fillId="0" borderId="0" xfId="0" applyFont="1" applyFill="1" applyBorder="1" applyAlignment="1">
      <alignment vertical="top" wrapText="1"/>
    </xf>
    <xf numFmtId="0" fontId="33" fillId="0" borderId="11" xfId="0" applyFont="1" applyFill="1" applyBorder="1" applyAlignment="1">
      <alignment vertical="top" wrapText="1"/>
    </xf>
    <xf numFmtId="0" fontId="33" fillId="3" borderId="16" xfId="0" applyFont="1" applyFill="1" applyBorder="1" applyAlignment="1">
      <alignment horizontal="center" vertical="top" wrapText="1"/>
    </xf>
    <xf numFmtId="0" fontId="33" fillId="3" borderId="15" xfId="0" applyFont="1" applyFill="1" applyBorder="1" applyAlignment="1">
      <alignment horizontal="center" vertical="top" wrapText="1"/>
    </xf>
    <xf numFmtId="0" fontId="69" fillId="0" borderId="0" xfId="0" applyFont="1" applyBorder="1" applyAlignment="1">
      <alignment vertical="center" wrapText="1"/>
    </xf>
    <xf numFmtId="0" fontId="19" fillId="0" borderId="14" xfId="0" applyFont="1" applyFill="1" applyBorder="1" applyAlignment="1"/>
    <xf numFmtId="0" fontId="60" fillId="0" borderId="14" xfId="0" applyFont="1" applyBorder="1" applyAlignment="1"/>
    <xf numFmtId="0" fontId="60" fillId="0" borderId="15" xfId="0" applyFont="1" applyBorder="1" applyAlignment="1"/>
    <xf numFmtId="0" fontId="69" fillId="0" borderId="0" xfId="0" applyFont="1" applyBorder="1" applyAlignment="1">
      <alignment vertical="top" wrapText="1"/>
    </xf>
    <xf numFmtId="0" fontId="69" fillId="0" borderId="0" xfId="0" applyFont="1" applyBorder="1" applyAlignment="1">
      <alignment horizontal="left" vertical="top"/>
    </xf>
    <xf numFmtId="164" fontId="37" fillId="0" borderId="17" xfId="14" applyNumberFormat="1" applyFont="1" applyFill="1" applyBorder="1" applyAlignment="1">
      <alignment horizontal="right" vertical="top" wrapText="1"/>
    </xf>
    <xf numFmtId="164" fontId="34" fillId="0" borderId="17" xfId="14" applyNumberFormat="1" applyFont="1" applyFill="1" applyBorder="1" applyAlignment="1">
      <alignment horizontal="right" vertical="top" wrapText="1"/>
    </xf>
    <xf numFmtId="164" fontId="35" fillId="0" borderId="17" xfId="14" applyNumberFormat="1" applyFont="1" applyFill="1" applyBorder="1" applyAlignment="1">
      <alignment horizontal="right" vertical="top" wrapText="1"/>
    </xf>
    <xf numFmtId="164" fontId="34" fillId="0" borderId="16" xfId="14" applyNumberFormat="1" applyFont="1" applyFill="1" applyBorder="1" applyAlignment="1">
      <alignment horizontal="right" vertical="top" wrapText="1"/>
    </xf>
    <xf numFmtId="164" fontId="43" fillId="0" borderId="7" xfId="14" applyNumberFormat="1" applyFont="1" applyBorder="1" applyAlignment="1">
      <alignment horizontal="right" vertical="top" wrapText="1"/>
    </xf>
    <xf numFmtId="164" fontId="43" fillId="0" borderId="2" xfId="14" applyNumberFormat="1" applyFont="1" applyBorder="1" applyAlignment="1">
      <alignment horizontal="right" vertical="top" wrapText="1"/>
    </xf>
    <xf numFmtId="164" fontId="43" fillId="0" borderId="9" xfId="14" applyNumberFormat="1" applyFont="1" applyBorder="1" applyAlignment="1">
      <alignment horizontal="right" vertical="top" wrapText="1"/>
    </xf>
    <xf numFmtId="164" fontId="33" fillId="0" borderId="10" xfId="14" applyNumberFormat="1" applyFont="1" applyBorder="1" applyAlignment="1">
      <alignment horizontal="right" vertical="top" wrapText="1"/>
    </xf>
    <xf numFmtId="164" fontId="33" fillId="0" borderId="17" xfId="14" applyNumberFormat="1" applyFont="1" applyBorder="1" applyAlignment="1">
      <alignment horizontal="right" vertical="top" wrapText="1"/>
    </xf>
    <xf numFmtId="164" fontId="33" fillId="0" borderId="11" xfId="14" applyNumberFormat="1" applyFont="1" applyBorder="1" applyAlignment="1">
      <alignment horizontal="right" vertical="top" wrapText="1"/>
    </xf>
    <xf numFmtId="164" fontId="37" fillId="0" borderId="17" xfId="14" applyNumberFormat="1" applyFont="1" applyBorder="1" applyAlignment="1">
      <alignment horizontal="right" vertical="top" wrapText="1"/>
    </xf>
    <xf numFmtId="164" fontId="37" fillId="0" borderId="11" xfId="14" applyNumberFormat="1" applyFont="1" applyBorder="1" applyAlignment="1">
      <alignment horizontal="right" vertical="top" wrapText="1"/>
    </xf>
    <xf numFmtId="164" fontId="34" fillId="0" borderId="10" xfId="14" applyNumberFormat="1" applyFont="1" applyBorder="1" applyAlignment="1">
      <alignment horizontal="right" wrapText="1"/>
    </xf>
    <xf numFmtId="164" fontId="34" fillId="0" borderId="17" xfId="14" applyNumberFormat="1" applyFont="1" applyBorder="1" applyAlignment="1">
      <alignment horizontal="right" vertical="top" wrapText="1"/>
    </xf>
    <xf numFmtId="164" fontId="34" fillId="0" borderId="17" xfId="14" applyNumberFormat="1" applyFont="1" applyBorder="1" applyAlignment="1">
      <alignment horizontal="right" wrapText="1"/>
    </xf>
    <xf numFmtId="164" fontId="34" fillId="0" borderId="11" xfId="14" applyNumberFormat="1" applyFont="1" applyBorder="1" applyAlignment="1">
      <alignment horizontal="right" wrapText="1"/>
    </xf>
    <xf numFmtId="164" fontId="41" fillId="0" borderId="10" xfId="14" applyNumberFormat="1" applyFont="1" applyBorder="1" applyAlignment="1">
      <alignment horizontal="right" wrapText="1"/>
    </xf>
    <xf numFmtId="164" fontId="41" fillId="0" borderId="17" xfId="14" applyNumberFormat="1" applyFont="1" applyBorder="1" applyAlignment="1">
      <alignment horizontal="right" vertical="top" wrapText="1"/>
    </xf>
    <xf numFmtId="164" fontId="27" fillId="0" borderId="10" xfId="14" applyNumberFormat="1" applyFont="1" applyBorder="1" applyAlignment="1">
      <alignment horizontal="right" wrapText="1"/>
    </xf>
    <xf numFmtId="164" fontId="25" fillId="0" borderId="17" xfId="14" applyNumberFormat="1" applyFont="1" applyBorder="1" applyAlignment="1">
      <alignment horizontal="right" vertical="top" wrapText="1"/>
    </xf>
    <xf numFmtId="164" fontId="33" fillId="0" borderId="13" xfId="14" applyNumberFormat="1" applyFont="1" applyBorder="1" applyAlignment="1">
      <alignment horizontal="right" vertical="top" wrapText="1"/>
    </xf>
    <xf numFmtId="164" fontId="33" fillId="0" borderId="16" xfId="14" applyNumberFormat="1" applyFont="1" applyBorder="1" applyAlignment="1">
      <alignment horizontal="right" vertical="top" wrapText="1"/>
    </xf>
    <xf numFmtId="164" fontId="37" fillId="0" borderId="16" xfId="14" applyNumberFormat="1" applyFont="1" applyBorder="1" applyAlignment="1">
      <alignment horizontal="right" vertical="top" wrapText="1"/>
    </xf>
    <xf numFmtId="164" fontId="37" fillId="0" borderId="15" xfId="14" applyNumberFormat="1" applyFont="1" applyBorder="1" applyAlignment="1">
      <alignment horizontal="right" vertical="top" wrapText="1"/>
    </xf>
    <xf numFmtId="0" fontId="33" fillId="3" borderId="17" xfId="0" applyFont="1" applyFill="1" applyBorder="1" applyAlignment="1">
      <alignment horizontal="center"/>
    </xf>
    <xf numFmtId="0" fontId="34" fillId="0" borderId="0" xfId="0" applyFont="1" applyFill="1" applyBorder="1"/>
    <xf numFmtId="0" fontId="29" fillId="0" borderId="0" xfId="0" applyFont="1" applyBorder="1" applyAlignment="1"/>
    <xf numFmtId="0" fontId="29" fillId="0" borderId="0" xfId="0" applyFont="1" applyFill="1" applyBorder="1" applyAlignment="1"/>
    <xf numFmtId="164" fontId="46" fillId="0" borderId="11" xfId="0" applyNumberFormat="1" applyFont="1" applyBorder="1" applyAlignment="1">
      <alignment horizontal="right" vertical="center"/>
    </xf>
    <xf numFmtId="164" fontId="46" fillId="0" borderId="17" xfId="0" applyNumberFormat="1" applyFont="1" applyBorder="1" applyAlignment="1">
      <alignment horizontal="right" vertical="center"/>
    </xf>
    <xf numFmtId="164" fontId="25" fillId="0" borderId="11" xfId="12" applyNumberFormat="1" applyFont="1" applyFill="1" applyBorder="1" applyAlignment="1">
      <alignment vertical="top"/>
    </xf>
    <xf numFmtId="164" fontId="25" fillId="0" borderId="17" xfId="12" applyNumberFormat="1" applyFont="1" applyFill="1" applyBorder="1" applyAlignment="1">
      <alignment vertical="top"/>
    </xf>
    <xf numFmtId="164" fontId="46" fillId="0" borderId="15" xfId="0" applyNumberFormat="1" applyFont="1" applyBorder="1" applyAlignment="1">
      <alignment horizontal="right" vertical="center"/>
    </xf>
    <xf numFmtId="164" fontId="46" fillId="0" borderId="16" xfId="0" applyNumberFormat="1" applyFont="1" applyBorder="1" applyAlignment="1">
      <alignment horizontal="right" vertical="center"/>
    </xf>
    <xf numFmtId="164" fontId="25" fillId="0" borderId="16" xfId="0" applyNumberFormat="1" applyFont="1" applyFill="1" applyBorder="1" applyAlignment="1">
      <alignment vertical="top"/>
    </xf>
    <xf numFmtId="164" fontId="29" fillId="0" borderId="1" xfId="0" applyNumberFormat="1" applyFont="1" applyBorder="1" applyAlignment="1">
      <alignment horizontal="right"/>
    </xf>
    <xf numFmtId="164" fontId="30" fillId="0" borderId="2" xfId="0" applyNumberFormat="1" applyFont="1" applyBorder="1" applyAlignment="1">
      <alignment horizontal="right"/>
    </xf>
    <xf numFmtId="164" fontId="61" fillId="0" borderId="2" xfId="0" applyNumberFormat="1" applyFont="1" applyBorder="1" applyAlignment="1">
      <alignment horizontal="right"/>
    </xf>
    <xf numFmtId="164" fontId="30" fillId="0" borderId="17" xfId="0" applyNumberFormat="1" applyFont="1" applyBorder="1" applyAlignment="1">
      <alignment horizontal="right"/>
    </xf>
    <xf numFmtId="164" fontId="61" fillId="0" borderId="17" xfId="0" applyNumberFormat="1" applyFont="1" applyBorder="1" applyAlignment="1">
      <alignment horizontal="right"/>
    </xf>
    <xf numFmtId="0" fontId="33" fillId="3" borderId="1" xfId="0" applyFont="1" applyFill="1" applyBorder="1" applyAlignment="1">
      <alignment vertical="center" wrapText="1"/>
    </xf>
    <xf numFmtId="0" fontId="59" fillId="3" borderId="1" xfId="0" applyFont="1" applyFill="1" applyBorder="1" applyAlignment="1">
      <alignment horizontal="center" vertical="center" wrapText="1"/>
    </xf>
    <xf numFmtId="0" fontId="25" fillId="0" borderId="0" xfId="0" applyFont="1" applyFill="1" applyBorder="1" applyAlignment="1">
      <alignment horizontal="right" vertical="top"/>
    </xf>
    <xf numFmtId="164" fontId="29" fillId="0" borderId="0" xfId="0" applyNumberFormat="1" applyFont="1" applyBorder="1" applyAlignment="1">
      <alignment horizontal="right"/>
    </xf>
    <xf numFmtId="0" fontId="69" fillId="0" borderId="0" xfId="0" applyFont="1" applyBorder="1" applyAlignment="1">
      <alignment horizontal="center" vertical="center"/>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vertical="center"/>
    </xf>
    <xf numFmtId="0" fontId="69" fillId="0" borderId="0" xfId="0" applyFont="1" applyBorder="1" applyAlignment="1">
      <alignment horizontal="center" vertical="top"/>
    </xf>
    <xf numFmtId="0" fontId="19" fillId="0" borderId="0" xfId="0" applyFont="1" applyFill="1" applyBorder="1" applyAlignment="1">
      <alignment horizontal="left"/>
    </xf>
    <xf numFmtId="0" fontId="19" fillId="3" borderId="1" xfId="0" applyFont="1" applyFill="1" applyBorder="1" applyAlignment="1">
      <alignment horizontal="center" vertical="center"/>
    </xf>
    <xf numFmtId="0" fontId="20" fillId="3" borderId="1" xfId="0" applyFont="1" applyFill="1" applyBorder="1" applyAlignment="1">
      <alignment horizontal="center" vertical="center"/>
    </xf>
    <xf numFmtId="0" fontId="25" fillId="3" borderId="16" xfId="8" applyFont="1" applyFill="1" applyBorder="1" applyAlignment="1">
      <alignment horizontal="center" vertical="center"/>
    </xf>
    <xf numFmtId="0" fontId="20" fillId="3" borderId="1" xfId="20" applyFont="1" applyFill="1" applyBorder="1" applyAlignment="1">
      <alignment horizontal="center" vertical="center" wrapText="1"/>
    </xf>
    <xf numFmtId="0" fontId="33" fillId="3" borderId="2" xfId="0" applyFont="1" applyFill="1" applyBorder="1" applyAlignment="1">
      <alignment horizontal="center" vertical="center" wrapText="1"/>
    </xf>
    <xf numFmtId="0" fontId="33" fillId="3" borderId="16" xfId="0" applyFont="1" applyFill="1" applyBorder="1" applyAlignment="1">
      <alignment vertical="center" wrapText="1"/>
    </xf>
    <xf numFmtId="0" fontId="19" fillId="0" borderId="14" xfId="0" applyFont="1" applyFill="1" applyBorder="1" applyAlignment="1">
      <alignment horizontal="left"/>
    </xf>
    <xf numFmtId="0" fontId="20" fillId="0" borderId="14" xfId="0" applyFont="1" applyFill="1" applyBorder="1" applyAlignment="1"/>
    <xf numFmtId="0" fontId="97" fillId="0" borderId="1" xfId="0" applyFont="1" applyBorder="1"/>
    <xf numFmtId="0" fontId="25" fillId="3" borderId="17" xfId="0" applyFont="1" applyFill="1" applyBorder="1" applyAlignment="1">
      <alignment horizontal="center" vertical="center"/>
    </xf>
    <xf numFmtId="0" fontId="21" fillId="0" borderId="14" xfId="0" applyFont="1" applyFill="1" applyBorder="1"/>
    <xf numFmtId="0" fontId="29" fillId="0" borderId="0" xfId="5" applyFont="1" applyBorder="1" applyAlignment="1">
      <alignment vertical="center"/>
    </xf>
    <xf numFmtId="0" fontId="29" fillId="0" borderId="0" xfId="5" applyFont="1" applyFill="1" applyBorder="1" applyAlignment="1">
      <alignment vertical="center" wrapText="1"/>
    </xf>
    <xf numFmtId="0" fontId="98" fillId="0" borderId="1" xfId="5" applyFont="1" applyFill="1" applyBorder="1" applyAlignment="1">
      <alignment horizontal="center" vertical="center" wrapText="1"/>
    </xf>
    <xf numFmtId="0" fontId="15" fillId="0" borderId="0" xfId="1" applyAlignment="1">
      <alignment horizontal="center" vertical="top"/>
    </xf>
    <xf numFmtId="0" fontId="0" fillId="0" borderId="0" xfId="0" applyAlignment="1">
      <alignment horizontal="center" vertical="top"/>
    </xf>
    <xf numFmtId="0" fontId="21" fillId="0" borderId="0" xfId="0" applyFont="1" applyBorder="1" applyAlignment="1">
      <alignment horizontal="center" vertical="center"/>
    </xf>
    <xf numFmtId="0" fontId="65" fillId="0" borderId="1" xfId="16" applyFont="1" applyFill="1" applyBorder="1" applyAlignment="1" applyProtection="1">
      <alignment horizontal="center" vertical="top" wrapText="1"/>
    </xf>
    <xf numFmtId="0" fontId="29" fillId="0" borderId="1" xfId="0" applyFont="1" applyFill="1" applyBorder="1" applyAlignment="1">
      <alignment horizontal="center" vertical="top" wrapText="1"/>
    </xf>
    <xf numFmtId="0" fontId="19" fillId="0" borderId="1" xfId="0" applyFont="1" applyFill="1" applyBorder="1" applyAlignment="1">
      <alignment horizontal="center" vertical="top" wrapText="1" readingOrder="1"/>
    </xf>
    <xf numFmtId="0" fontId="19" fillId="0" borderId="1" xfId="0" applyFont="1" applyFill="1" applyBorder="1" applyAlignment="1">
      <alignment vertical="top" wrapText="1" readingOrder="1"/>
    </xf>
    <xf numFmtId="0" fontId="51" fillId="0" borderId="1" xfId="0" applyFont="1" applyFill="1" applyBorder="1" applyAlignment="1">
      <alignment horizontal="justify" vertical="top" wrapText="1" readingOrder="1"/>
    </xf>
    <xf numFmtId="0" fontId="30" fillId="0" borderId="1" xfId="0" applyFont="1" applyFill="1" applyBorder="1" applyAlignment="1">
      <alignment vertical="top"/>
    </xf>
    <xf numFmtId="0" fontId="68" fillId="0" borderId="0" xfId="0" applyFont="1" applyFill="1" applyBorder="1" applyAlignment="1">
      <alignment horizontal="right" vertical="top"/>
    </xf>
    <xf numFmtId="0" fontId="68" fillId="0" borderId="14" xfId="0" applyFont="1" applyFill="1" applyBorder="1" applyAlignment="1"/>
    <xf numFmtId="0" fontId="22" fillId="3" borderId="13" xfId="20" applyFont="1" applyFill="1" applyBorder="1"/>
    <xf numFmtId="0" fontId="14" fillId="3" borderId="14" xfId="20" applyFont="1" applyFill="1" applyBorder="1"/>
    <xf numFmtId="164" fontId="14" fillId="3" borderId="14" xfId="21" applyNumberFormat="1" applyFont="1" applyFill="1" applyBorder="1"/>
    <xf numFmtId="164" fontId="14" fillId="3" borderId="15" xfId="21" applyNumberFormat="1" applyFont="1" applyFill="1" applyBorder="1"/>
    <xf numFmtId="0" fontId="23" fillId="0" borderId="0" xfId="20" applyFont="1" applyFill="1" applyBorder="1"/>
    <xf numFmtId="164" fontId="23" fillId="0" borderId="0" xfId="21" applyNumberFormat="1" applyFont="1" applyFill="1" applyBorder="1"/>
    <xf numFmtId="0" fontId="66" fillId="0" borderId="0" xfId="20" applyFont="1" applyFill="1" applyBorder="1" applyAlignment="1"/>
    <xf numFmtId="0" fontId="66" fillId="0" borderId="0" xfId="20" applyFont="1" applyFill="1" applyBorder="1"/>
    <xf numFmtId="0" fontId="81" fillId="0" borderId="0" xfId="20" applyFont="1" applyFill="1" applyBorder="1"/>
    <xf numFmtId="164" fontId="81" fillId="0" borderId="0" xfId="21" applyNumberFormat="1" applyFont="1" applyFill="1" applyBorder="1"/>
    <xf numFmtId="43" fontId="23" fillId="0" borderId="0" xfId="21" applyFont="1" applyFill="1" applyBorder="1"/>
    <xf numFmtId="0" fontId="22" fillId="0" borderId="0" xfId="20" applyFont="1" applyFill="1" applyBorder="1" applyAlignment="1"/>
    <xf numFmtId="0" fontId="22" fillId="0" borderId="0" xfId="20" applyFont="1" applyFill="1" applyBorder="1" applyAlignment="1">
      <alignment horizontal="left"/>
    </xf>
    <xf numFmtId="0" fontId="22" fillId="0" borderId="14" xfId="20" applyFont="1" applyFill="1" applyBorder="1"/>
    <xf numFmtId="0" fontId="66" fillId="0" borderId="0" xfId="20" applyFont="1" applyFill="1" applyBorder="1" applyAlignment="1">
      <alignment horizontal="left"/>
    </xf>
    <xf numFmtId="14" fontId="14" fillId="0" borderId="0" xfId="20" applyNumberFormat="1" applyFont="1" applyBorder="1"/>
    <xf numFmtId="44" fontId="22" fillId="3" borderId="15" xfId="26" applyFont="1" applyFill="1" applyBorder="1" applyAlignment="1">
      <alignment horizontal="center" vertical="center"/>
    </xf>
    <xf numFmtId="43" fontId="67" fillId="0" borderId="14" xfId="21" applyFont="1" applyBorder="1"/>
    <xf numFmtId="43" fontId="22" fillId="0" borderId="20" xfId="21" applyFont="1" applyBorder="1"/>
    <xf numFmtId="0" fontId="82" fillId="0" borderId="0" xfId="20" applyFont="1" applyFill="1" applyBorder="1" applyAlignment="1"/>
    <xf numFmtId="0" fontId="67" fillId="0" borderId="0" xfId="20" applyFont="1" applyFill="1" applyBorder="1" applyAlignment="1"/>
    <xf numFmtId="0" fontId="18" fillId="0" borderId="0" xfId="20" applyFont="1" applyFill="1" applyBorder="1"/>
    <xf numFmtId="0" fontId="19" fillId="0" borderId="0" xfId="20" applyFont="1" applyFill="1" applyBorder="1" applyAlignment="1"/>
    <xf numFmtId="0" fontId="84" fillId="2" borderId="10" xfId="8" applyFont="1" applyFill="1" applyBorder="1" applyAlignment="1"/>
    <xf numFmtId="0" fontId="84" fillId="2" borderId="0" xfId="8" applyFont="1" applyFill="1" applyBorder="1" applyAlignment="1"/>
    <xf numFmtId="0" fontId="18" fillId="0" borderId="0" xfId="8" applyFont="1" applyFill="1" applyBorder="1"/>
    <xf numFmtId="0" fontId="84" fillId="0" borderId="0" xfId="8" applyFont="1" applyFill="1" applyBorder="1" applyAlignment="1"/>
    <xf numFmtId="0" fontId="84" fillId="0" borderId="14" xfId="8" applyFont="1" applyFill="1" applyBorder="1" applyAlignment="1"/>
    <xf numFmtId="0" fontId="27" fillId="0" borderId="0" xfId="8" applyFont="1" applyFill="1" applyBorder="1"/>
    <xf numFmtId="0" fontId="84" fillId="2" borderId="14" xfId="8" applyFont="1" applyFill="1" applyBorder="1" applyAlignment="1"/>
    <xf numFmtId="0" fontId="25" fillId="3" borderId="17" xfId="8" applyFont="1" applyFill="1" applyBorder="1" applyAlignment="1">
      <alignment horizontal="center" vertical="center"/>
    </xf>
    <xf numFmtId="0" fontId="84" fillId="0" borderId="0" xfId="8" applyFont="1" applyFill="1" applyBorder="1" applyAlignment="1">
      <alignment vertical="top"/>
    </xf>
    <xf numFmtId="0" fontId="84" fillId="0" borderId="0" xfId="8" applyFont="1" applyFill="1" applyBorder="1" applyAlignment="1">
      <alignment horizontal="left" vertical="top"/>
    </xf>
    <xf numFmtId="0" fontId="25" fillId="0" borderId="0" xfId="8" applyFont="1" applyFill="1" applyBorder="1" applyAlignment="1">
      <alignment vertical="top"/>
    </xf>
    <xf numFmtId="0" fontId="22" fillId="0" borderId="0" xfId="8" applyFont="1" applyFill="1" applyBorder="1" applyAlignment="1">
      <alignment horizontal="left"/>
    </xf>
    <xf numFmtId="0" fontId="22" fillId="0" borderId="0" xfId="8" applyFont="1" applyFill="1" applyBorder="1" applyAlignment="1"/>
    <xf numFmtId="0" fontId="15" fillId="0" borderId="14" xfId="1" applyFill="1" applyBorder="1" applyAlignment="1">
      <alignment horizontal="left" vertical="top"/>
    </xf>
    <xf numFmtId="14" fontId="22" fillId="0" borderId="1" xfId="9" applyNumberFormat="1" applyFont="1" applyFill="1" applyBorder="1" applyAlignment="1" applyProtection="1">
      <alignment horizontal="left"/>
      <protection locked="0"/>
    </xf>
    <xf numFmtId="0" fontId="22" fillId="0" borderId="0" xfId="8" applyFont="1" applyFill="1" applyBorder="1" applyAlignment="1">
      <alignment horizontal="left" vertical="top"/>
    </xf>
    <xf numFmtId="0" fontId="23" fillId="0" borderId="0" xfId="8" applyFont="1" applyFill="1"/>
    <xf numFmtId="0" fontId="30" fillId="0" borderId="0" xfId="20" applyFont="1" applyFill="1" applyBorder="1" applyAlignment="1">
      <alignment vertical="center"/>
    </xf>
    <xf numFmtId="0" fontId="83" fillId="0" borderId="0" xfId="20" applyFont="1" applyFill="1" applyBorder="1" applyAlignment="1"/>
    <xf numFmtId="14" fontId="30" fillId="0" borderId="1" xfId="20" applyNumberFormat="1" applyFont="1" applyBorder="1" applyAlignment="1">
      <alignment horizontal="center" vertical="center" wrapText="1"/>
    </xf>
    <xf numFmtId="0" fontId="25" fillId="0" borderId="14" xfId="0" applyFont="1" applyFill="1" applyBorder="1" applyAlignment="1">
      <alignment vertical="top"/>
    </xf>
    <xf numFmtId="0" fontId="25" fillId="0" borderId="0" xfId="0" applyFont="1" applyFill="1" applyBorder="1" applyAlignment="1">
      <alignment vertical="top"/>
    </xf>
    <xf numFmtId="0" fontId="25" fillId="0" borderId="0" xfId="0" applyFont="1" applyFill="1" applyBorder="1" applyAlignment="1">
      <alignment horizontal="left" vertical="top"/>
    </xf>
    <xf numFmtId="0" fontId="18" fillId="0" borderId="0" xfId="0" applyFont="1" applyFill="1" applyBorder="1" applyAlignment="1">
      <alignment vertical="top"/>
    </xf>
    <xf numFmtId="0" fontId="25" fillId="0" borderId="14" xfId="0" applyFont="1" applyFill="1" applyBorder="1" applyAlignment="1">
      <alignment horizontal="left" vertical="top"/>
    </xf>
    <xf numFmtId="0" fontId="18" fillId="0" borderId="14" xfId="0" applyFont="1" applyFill="1" applyBorder="1" applyAlignment="1">
      <alignment vertical="top"/>
    </xf>
    <xf numFmtId="0" fontId="25" fillId="0" borderId="0" xfId="20" applyFont="1" applyFill="1" applyBorder="1" applyAlignment="1"/>
    <xf numFmtId="0" fontId="18" fillId="0" borderId="0" xfId="20" applyFont="1" applyFill="1" applyBorder="1" applyAlignment="1">
      <alignment vertical="center"/>
    </xf>
    <xf numFmtId="0" fontId="25" fillId="0" borderId="0" xfId="20" applyFont="1" applyFill="1" applyBorder="1" applyAlignment="1">
      <alignment vertical="center"/>
    </xf>
    <xf numFmtId="0" fontId="18" fillId="0" borderId="14" xfId="20" applyFont="1" applyFill="1" applyBorder="1"/>
    <xf numFmtId="0" fontId="25" fillId="0" borderId="14" xfId="20" applyFont="1" applyFill="1" applyBorder="1" applyAlignment="1">
      <alignment vertical="center"/>
    </xf>
    <xf numFmtId="0" fontId="19" fillId="0" borderId="0" xfId="20" applyFont="1" applyBorder="1" applyAlignment="1">
      <alignment horizontal="right" vertical="center"/>
    </xf>
    <xf numFmtId="0" fontId="19" fillId="0" borderId="14" xfId="20" applyFont="1" applyBorder="1" applyAlignment="1">
      <alignment horizontal="right" vertical="center"/>
    </xf>
    <xf numFmtId="0" fontId="22" fillId="0" borderId="14" xfId="20" applyFont="1" applyFill="1" applyBorder="1" applyAlignment="1">
      <alignment horizontal="left"/>
    </xf>
    <xf numFmtId="14" fontId="14" fillId="0" borderId="1" xfId="21" applyNumberFormat="1" applyFont="1" applyFill="1" applyBorder="1" applyProtection="1">
      <protection locked="0"/>
    </xf>
    <xf numFmtId="0" fontId="22" fillId="0" borderId="14" xfId="20" applyFont="1" applyFill="1" applyBorder="1" applyAlignment="1"/>
    <xf numFmtId="0" fontId="69" fillId="0" borderId="0" xfId="0" applyFont="1" applyBorder="1" applyAlignment="1">
      <alignment vertical="top"/>
    </xf>
    <xf numFmtId="0" fontId="29" fillId="0" borderId="1" xfId="20" applyFont="1" applyBorder="1" applyAlignment="1">
      <alignment horizontal="center" vertical="top" wrapText="1"/>
    </xf>
    <xf numFmtId="0" fontId="29" fillId="0" borderId="1" xfId="20" applyFont="1" applyBorder="1" applyAlignment="1">
      <alignment vertical="top" wrapText="1"/>
    </xf>
    <xf numFmtId="0" fontId="19" fillId="0" borderId="1" xfId="20" applyFont="1" applyBorder="1" applyAlignment="1">
      <alignment vertical="top" wrapText="1"/>
    </xf>
    <xf numFmtId="0" fontId="19" fillId="3" borderId="17" xfId="20" applyFont="1" applyFill="1" applyBorder="1" applyAlignment="1">
      <alignment horizontal="center" vertical="center" wrapText="1"/>
    </xf>
    <xf numFmtId="0" fontId="83" fillId="0" borderId="14" xfId="20" applyFont="1" applyFill="1" applyBorder="1" applyAlignment="1"/>
    <xf numFmtId="0" fontId="85" fillId="0" borderId="0" xfId="20" applyFont="1" applyFill="1" applyBorder="1" applyAlignment="1">
      <alignment horizontal="left"/>
    </xf>
    <xf numFmtId="0" fontId="21" fillId="0" borderId="0" xfId="20" applyFont="1" applyFill="1" applyBorder="1"/>
    <xf numFmtId="0" fontId="20" fillId="0" borderId="0" xfId="20" applyFont="1" applyFill="1" applyBorder="1"/>
    <xf numFmtId="0" fontId="7" fillId="0" borderId="0" xfId="20" applyFill="1" applyBorder="1"/>
    <xf numFmtId="0" fontId="20" fillId="0" borderId="0" xfId="20" applyFont="1" applyFill="1" applyBorder="1" applyAlignment="1">
      <alignment vertical="top" wrapText="1"/>
    </xf>
    <xf numFmtId="0" fontId="20" fillId="0" borderId="0" xfId="20" applyFont="1" applyFill="1" applyBorder="1" applyAlignment="1"/>
    <xf numFmtId="0" fontId="21" fillId="0" borderId="0" xfId="6" applyFont="1" applyFill="1" applyBorder="1"/>
    <xf numFmtId="0" fontId="20" fillId="0" borderId="0" xfId="6" applyFont="1" applyFill="1" applyBorder="1" applyAlignment="1">
      <alignment horizontal="left"/>
    </xf>
    <xf numFmtId="0" fontId="0" fillId="0" borderId="1" xfId="0" applyFill="1" applyBorder="1" applyAlignment="1">
      <alignment horizontal="left" vertical="top"/>
    </xf>
    <xf numFmtId="0" fontId="20" fillId="0" borderId="0" xfId="6" applyFont="1" applyFill="1" applyBorder="1" applyAlignment="1"/>
    <xf numFmtId="0" fontId="47" fillId="0" borderId="0" xfId="6" applyFill="1" applyBorder="1"/>
    <xf numFmtId="0" fontId="20" fillId="0" borderId="14" xfId="6" applyFont="1" applyFill="1" applyBorder="1" applyAlignment="1">
      <alignment horizontal="left"/>
    </xf>
    <xf numFmtId="0" fontId="20" fillId="0" borderId="14" xfId="6" applyFont="1" applyFill="1" applyBorder="1" applyAlignment="1"/>
    <xf numFmtId="0" fontId="47" fillId="0" borderId="14" xfId="6" applyFill="1" applyBorder="1"/>
    <xf numFmtId="0" fontId="85" fillId="0" borderId="0" xfId="6" applyFont="1" applyFill="1" applyBorder="1" applyAlignment="1">
      <alignment horizontal="left"/>
    </xf>
    <xf numFmtId="0" fontId="85" fillId="0" borderId="14" xfId="6" applyFont="1" applyFill="1" applyBorder="1" applyAlignment="1">
      <alignment horizontal="left"/>
    </xf>
    <xf numFmtId="0" fontId="69" fillId="0" borderId="0" xfId="0" applyFont="1" applyBorder="1" applyAlignment="1"/>
    <xf numFmtId="0" fontId="69" fillId="0" borderId="0" xfId="0" applyFont="1" applyBorder="1" applyAlignment="1">
      <alignment horizontal="center"/>
    </xf>
    <xf numFmtId="0" fontId="25" fillId="0" borderId="0" xfId="6" applyFont="1" applyFill="1" applyBorder="1" applyAlignment="1">
      <alignment horizontal="left"/>
    </xf>
    <xf numFmtId="0" fontId="25" fillId="0" borderId="14" xfId="6" applyFont="1" applyFill="1" applyBorder="1" applyAlignment="1">
      <alignment horizontal="left"/>
    </xf>
    <xf numFmtId="0" fontId="29" fillId="0" borderId="14" xfId="5" applyFont="1" applyBorder="1" applyAlignment="1">
      <alignment vertical="center"/>
    </xf>
    <xf numFmtId="0" fontId="21" fillId="0" borderId="0" xfId="25" applyFont="1" applyFill="1" applyBorder="1"/>
    <xf numFmtId="0" fontId="20" fillId="0" borderId="0" xfId="25" applyFont="1" applyFill="1" applyBorder="1" applyAlignment="1">
      <alignment horizontal="left"/>
    </xf>
    <xf numFmtId="0" fontId="20" fillId="0" borderId="0" xfId="25" applyFont="1" applyFill="1" applyBorder="1" applyAlignment="1"/>
    <xf numFmtId="167" fontId="21" fillId="0" borderId="1" xfId="21" applyNumberFormat="1" applyFont="1" applyFill="1" applyBorder="1" applyAlignment="1" applyProtection="1">
      <alignment horizontal="center"/>
      <protection locked="0"/>
    </xf>
    <xf numFmtId="169" fontId="21" fillId="0" borderId="1" xfId="21" applyNumberFormat="1" applyFont="1" applyFill="1" applyBorder="1" applyAlignment="1" applyProtection="1">
      <alignment horizontal="center"/>
      <protection locked="0"/>
    </xf>
    <xf numFmtId="164" fontId="97" fillId="0" borderId="1" xfId="21" applyNumberFormat="1" applyFont="1" applyFill="1" applyBorder="1" applyAlignment="1" applyProtection="1">
      <alignment horizontal="center"/>
      <protection locked="0"/>
    </xf>
    <xf numFmtId="164" fontId="21" fillId="0" borderId="1" xfId="21" applyNumberFormat="1" applyFont="1" applyFill="1" applyBorder="1" applyAlignment="1" applyProtection="1">
      <alignment horizontal="center"/>
      <protection locked="0"/>
    </xf>
    <xf numFmtId="0" fontId="18" fillId="0" borderId="0" xfId="25" applyFont="1" applyFill="1" applyBorder="1"/>
    <xf numFmtId="0" fontId="19" fillId="0" borderId="0" xfId="25" applyFont="1" applyFill="1" applyBorder="1" applyAlignment="1">
      <alignment horizontal="left"/>
    </xf>
    <xf numFmtId="0" fontId="19" fillId="0" borderId="14" xfId="25" applyFont="1" applyFill="1" applyBorder="1" applyAlignment="1">
      <alignment horizontal="left"/>
    </xf>
    <xf numFmtId="0" fontId="7" fillId="0" borderId="0" xfId="25" applyFill="1" applyBorder="1"/>
    <xf numFmtId="164" fontId="18" fillId="0" borderId="0" xfId="21" applyNumberFormat="1" applyFont="1" applyFill="1" applyBorder="1" applyProtection="1">
      <protection locked="0"/>
    </xf>
    <xf numFmtId="0" fontId="7" fillId="0" borderId="14" xfId="25" applyFill="1" applyBorder="1"/>
    <xf numFmtId="0" fontId="22" fillId="0" borderId="0" xfId="25" applyFont="1" applyFill="1" applyBorder="1" applyAlignment="1">
      <alignment horizontal="left"/>
    </xf>
    <xf numFmtId="0" fontId="22" fillId="0" borderId="14" xfId="25" applyFont="1" applyFill="1" applyBorder="1" applyAlignment="1">
      <alignment horizontal="left"/>
    </xf>
    <xf numFmtId="0" fontId="0" fillId="0" borderId="14" xfId="0" applyFill="1" applyBorder="1" applyAlignment="1">
      <alignment horizontal="left" vertical="top"/>
    </xf>
    <xf numFmtId="0" fontId="19" fillId="5" borderId="17" xfId="25" applyFont="1" applyFill="1" applyBorder="1" applyAlignment="1">
      <alignment horizontal="center" vertical="center" wrapText="1"/>
    </xf>
    <xf numFmtId="0" fontId="83" fillId="0" borderId="0" xfId="25" applyFont="1" applyFill="1" applyBorder="1" applyAlignment="1"/>
    <xf numFmtId="0" fontId="18" fillId="0" borderId="14" xfId="0" applyFont="1" applyFill="1" applyBorder="1"/>
    <xf numFmtId="0" fontId="18" fillId="0" borderId="14" xfId="25" applyFont="1" applyFill="1" applyBorder="1"/>
    <xf numFmtId="0" fontId="99" fillId="7" borderId="0" xfId="27" applyFont="1" applyFill="1" applyAlignment="1">
      <alignment horizontal="center" vertical="center"/>
    </xf>
    <xf numFmtId="0" fontId="99" fillId="7" borderId="0" xfId="27" applyFont="1" applyFill="1" applyAlignment="1">
      <alignment horizontal="center" vertical="center" wrapText="1"/>
    </xf>
    <xf numFmtId="0" fontId="6" fillId="0" borderId="0" xfId="27"/>
    <xf numFmtId="0" fontId="6" fillId="0" borderId="0" xfId="27" applyAlignment="1">
      <alignment vertical="center"/>
    </xf>
    <xf numFmtId="0" fontId="6" fillId="0" borderId="0" xfId="27" applyAlignment="1">
      <alignment vertical="center" wrapText="1"/>
    </xf>
    <xf numFmtId="0" fontId="6" fillId="0" borderId="0" xfId="27" applyAlignment="1">
      <alignment horizontal="center" vertical="top"/>
    </xf>
    <xf numFmtId="0" fontId="6" fillId="0" borderId="0" xfId="27" applyAlignment="1">
      <alignment vertical="top" wrapText="1"/>
    </xf>
    <xf numFmtId="0" fontId="6" fillId="0" borderId="0" xfId="27" applyAlignment="1">
      <alignment horizontal="center" vertical="top" wrapText="1"/>
    </xf>
    <xf numFmtId="0" fontId="19" fillId="3" borderId="1" xfId="0" applyFont="1" applyFill="1" applyBorder="1" applyAlignment="1">
      <alignment horizontal="center"/>
    </xf>
    <xf numFmtId="0" fontId="30" fillId="0" borderId="1" xfId="0" applyFont="1" applyBorder="1" applyAlignment="1">
      <alignment horizontal="center"/>
    </xf>
    <xf numFmtId="3" fontId="46" fillId="0" borderId="1" xfId="0" applyNumberFormat="1" applyFont="1" applyBorder="1" applyAlignment="1">
      <alignment horizontal="right" vertical="center"/>
    </xf>
    <xf numFmtId="0" fontId="30" fillId="0" borderId="2" xfId="5" applyFont="1" applyFill="1" applyBorder="1" applyAlignment="1">
      <alignment horizontal="center" vertical="center" wrapText="1"/>
    </xf>
    <xf numFmtId="0" fontId="19" fillId="3" borderId="1" xfId="5" applyFont="1" applyFill="1" applyBorder="1" applyAlignment="1">
      <alignment horizontal="center" vertical="center" wrapText="1"/>
    </xf>
    <xf numFmtId="0" fontId="75" fillId="3" borderId="1" xfId="5" applyFont="1" applyFill="1" applyBorder="1" applyAlignment="1">
      <alignment horizontal="center" vertical="center" wrapText="1"/>
    </xf>
    <xf numFmtId="0" fontId="5" fillId="0" borderId="0" xfId="27" applyFont="1" applyAlignment="1">
      <alignment vertical="top" wrapText="1"/>
    </xf>
    <xf numFmtId="0" fontId="99" fillId="7" borderId="0" xfId="27" applyFont="1" applyFill="1" applyAlignment="1">
      <alignment horizontal="center" vertical="center" textRotation="90" wrapText="1"/>
    </xf>
    <xf numFmtId="0" fontId="5" fillId="0" borderId="0" xfId="27" applyFont="1" applyAlignment="1">
      <alignment horizontal="center" vertical="top"/>
    </xf>
    <xf numFmtId="0" fontId="5" fillId="0" borderId="0" xfId="27" applyFont="1" applyAlignment="1">
      <alignment horizontal="center"/>
    </xf>
    <xf numFmtId="0" fontId="19" fillId="3" borderId="1" xfId="0" applyFont="1" applyFill="1" applyBorder="1" applyAlignment="1">
      <alignment horizontal="center" vertical="center" wrapText="1"/>
    </xf>
    <xf numFmtId="0" fontId="69" fillId="0" borderId="0" xfId="0" applyFont="1" applyBorder="1" applyAlignment="1">
      <alignment horizontal="center" vertical="center"/>
    </xf>
    <xf numFmtId="0" fontId="4" fillId="0" borderId="0" xfId="27" applyFont="1" applyAlignment="1">
      <alignment horizontal="center" vertical="top"/>
    </xf>
    <xf numFmtId="0" fontId="33" fillId="0" borderId="0" xfId="0" applyFont="1" applyFill="1" applyBorder="1" applyAlignment="1">
      <alignment horizontal="left" vertical="top"/>
    </xf>
    <xf numFmtId="166" fontId="30" fillId="0" borderId="8" xfId="14" applyNumberFormat="1" applyFont="1" applyBorder="1" applyAlignment="1">
      <alignment vertical="top" wrapText="1"/>
    </xf>
    <xf numFmtId="166" fontId="30" fillId="0" borderId="9" xfId="14" applyNumberFormat="1" applyFont="1" applyBorder="1" applyAlignment="1">
      <alignment vertical="top" wrapText="1"/>
    </xf>
    <xf numFmtId="0" fontId="30" fillId="0" borderId="0" xfId="0" applyFont="1" applyAlignment="1">
      <alignment wrapText="1"/>
    </xf>
    <xf numFmtId="166" fontId="30" fillId="0" borderId="0" xfId="14" applyNumberFormat="1" applyFont="1" applyBorder="1" applyAlignment="1">
      <alignment vertical="top" wrapText="1"/>
    </xf>
    <xf numFmtId="166" fontId="32" fillId="0" borderId="16" xfId="14" applyNumberFormat="1" applyFont="1" applyBorder="1" applyAlignment="1">
      <alignment vertical="top" wrapText="1"/>
    </xf>
    <xf numFmtId="166" fontId="32" fillId="0" borderId="14" xfId="14" applyNumberFormat="1" applyFont="1" applyBorder="1" applyAlignment="1">
      <alignment vertical="top" wrapText="1"/>
    </xf>
    <xf numFmtId="166" fontId="32" fillId="0" borderId="15" xfId="14" applyNumberFormat="1" applyFont="1" applyBorder="1" applyAlignment="1">
      <alignment vertical="top" wrapText="1"/>
    </xf>
    <xf numFmtId="0" fontId="58" fillId="0" borderId="13" xfId="0" applyFont="1" applyBorder="1" applyAlignment="1"/>
    <xf numFmtId="164" fontId="21" fillId="0" borderId="0" xfId="14" applyNumberFormat="1" applyFont="1" applyFill="1" applyBorder="1" applyAlignment="1" applyProtection="1">
      <alignment horizontal="left"/>
      <protection locked="0"/>
    </xf>
    <xf numFmtId="0" fontId="97" fillId="0" borderId="0" xfId="0" applyFont="1" applyBorder="1"/>
    <xf numFmtId="164" fontId="18" fillId="0" borderId="1" xfId="29" applyNumberFormat="1" applyFont="1" applyFill="1" applyBorder="1" applyProtection="1">
      <protection locked="0"/>
    </xf>
    <xf numFmtId="164" fontId="23" fillId="0" borderId="1" xfId="29" applyNumberFormat="1" applyFont="1" applyFill="1" applyBorder="1" applyProtection="1">
      <protection locked="0"/>
    </xf>
    <xf numFmtId="164" fontId="18" fillId="0" borderId="1" xfId="21" applyNumberFormat="1" applyFont="1" applyFill="1" applyBorder="1" applyAlignment="1" applyProtection="1">
      <alignment horizontal="center"/>
      <protection locked="0"/>
    </xf>
    <xf numFmtId="164" fontId="18" fillId="0" borderId="1" xfId="29" applyNumberFormat="1" applyFont="1" applyFill="1" applyBorder="1" applyAlignment="1" applyProtection="1">
      <alignment horizontal="center"/>
      <protection locked="0"/>
    </xf>
    <xf numFmtId="164" fontId="18" fillId="0" borderId="1" xfId="29" quotePrefix="1" applyNumberFormat="1" applyFont="1" applyFill="1" applyBorder="1" applyAlignment="1" applyProtection="1">
      <alignment horizontal="center"/>
      <protection locked="0"/>
    </xf>
    <xf numFmtId="0" fontId="15" fillId="9" borderId="0" xfId="0" applyFont="1" applyFill="1" applyBorder="1" applyAlignment="1">
      <alignment horizontal="left" vertical="top"/>
    </xf>
    <xf numFmtId="0" fontId="0" fillId="9" borderId="0" xfId="0" applyFill="1" applyBorder="1" applyAlignment="1">
      <alignment horizontal="left" vertical="top"/>
    </xf>
    <xf numFmtId="0" fontId="100" fillId="0" borderId="0" xfId="0" applyFont="1" applyFill="1" applyBorder="1" applyAlignment="1" applyProtection="1">
      <alignment horizontal="left" vertical="top"/>
      <protection locked="0"/>
    </xf>
    <xf numFmtId="0" fontId="15" fillId="0" borderId="21" xfId="0" applyFont="1" applyFill="1" applyBorder="1" applyAlignment="1">
      <alignment horizontal="left" vertical="top"/>
    </xf>
    <xf numFmtId="14" fontId="15" fillId="0" borderId="22" xfId="0" applyNumberFormat="1" applyFont="1" applyFill="1" applyBorder="1" applyAlignment="1">
      <alignment horizontal="left" vertical="top"/>
    </xf>
    <xf numFmtId="0" fontId="0" fillId="0" borderId="22" xfId="0" applyFill="1" applyBorder="1" applyAlignment="1">
      <alignment horizontal="left" vertical="top"/>
    </xf>
    <xf numFmtId="0" fontId="0" fillId="0" borderId="23" xfId="0" applyFill="1" applyBorder="1" applyAlignment="1">
      <alignment horizontal="left" vertical="top"/>
    </xf>
    <xf numFmtId="0" fontId="15" fillId="0" borderId="24" xfId="0" applyFont="1" applyFill="1" applyBorder="1" applyAlignment="1">
      <alignment horizontal="left" vertical="top"/>
    </xf>
    <xf numFmtId="0" fontId="15" fillId="0" borderId="20" xfId="0" applyFont="1" applyFill="1" applyBorder="1" applyAlignment="1">
      <alignment horizontal="left" vertical="top"/>
    </xf>
    <xf numFmtId="0" fontId="0" fillId="0" borderId="20" xfId="0" applyFill="1" applyBorder="1" applyAlignment="1">
      <alignment horizontal="left" vertical="top"/>
    </xf>
    <xf numFmtId="0" fontId="0" fillId="0" borderId="25" xfId="0" applyFill="1" applyBorder="1" applyAlignment="1">
      <alignment horizontal="left" vertical="top"/>
    </xf>
    <xf numFmtId="0" fontId="16" fillId="10" borderId="0" xfId="0" applyFont="1" applyFill="1" applyBorder="1" applyAlignment="1">
      <alignment horizontal="left" vertical="top"/>
    </xf>
    <xf numFmtId="0" fontId="102" fillId="10" borderId="0" xfId="0" applyFont="1" applyFill="1" applyBorder="1" applyAlignment="1">
      <alignment horizontal="left" vertical="top"/>
    </xf>
    <xf numFmtId="0" fontId="69" fillId="0" borderId="0" xfId="0" applyFont="1" applyBorder="1" applyAlignment="1">
      <alignment horizontal="center" vertical="center"/>
    </xf>
    <xf numFmtId="0" fontId="69" fillId="0" borderId="0" xfId="0" applyFont="1" applyBorder="1" applyAlignment="1">
      <alignment horizontal="center" vertical="center" wrapText="1"/>
    </xf>
    <xf numFmtId="0" fontId="69" fillId="0" borderId="0" xfId="0" applyFont="1" applyBorder="1" applyAlignment="1">
      <alignment horizontal="center" vertical="top" wrapText="1"/>
    </xf>
    <xf numFmtId="0" fontId="69" fillId="0" borderId="0" xfId="0" applyFont="1" applyBorder="1" applyAlignment="1">
      <alignment horizontal="center" vertical="top"/>
    </xf>
    <xf numFmtId="0" fontId="25" fillId="3" borderId="1" xfId="8" applyFont="1" applyFill="1" applyBorder="1" applyAlignment="1">
      <alignment horizontal="center" vertical="center"/>
    </xf>
    <xf numFmtId="0" fontId="28" fillId="3" borderId="1" xfId="8" applyFont="1" applyFill="1" applyBorder="1" applyAlignment="1">
      <alignment horizontal="center" vertical="center"/>
    </xf>
    <xf numFmtId="0" fontId="25" fillId="3" borderId="1" xfId="8" applyFont="1" applyFill="1" applyBorder="1" applyAlignment="1">
      <alignment horizontal="center" vertical="center" wrapText="1"/>
    </xf>
    <xf numFmtId="0" fontId="52" fillId="0" borderId="0" xfId="0" applyFont="1" applyFill="1" applyBorder="1" applyAlignment="1">
      <alignment horizontal="left" vertical="top"/>
    </xf>
    <xf numFmtId="0" fontId="52" fillId="0" borderId="0" xfId="1" applyFont="1" applyFill="1" applyBorder="1" applyAlignment="1">
      <alignment horizontal="left" vertical="top"/>
    </xf>
    <xf numFmtId="0" fontId="52" fillId="0" borderId="0" xfId="0" applyFont="1" applyFill="1" applyBorder="1" applyAlignment="1">
      <alignment horizontal="center" vertical="top"/>
    </xf>
    <xf numFmtId="0" fontId="52" fillId="0" borderId="1" xfId="0" applyFont="1" applyBorder="1" applyAlignment="1">
      <alignment horizontal="center" vertical="center"/>
    </xf>
    <xf numFmtId="0" fontId="52" fillId="0" borderId="1" xfId="1" applyFont="1" applyFill="1" applyBorder="1" applyAlignment="1">
      <alignment horizontal="left" vertical="top"/>
    </xf>
    <xf numFmtId="0" fontId="52" fillId="0" borderId="1" xfId="0" applyFont="1" applyFill="1" applyBorder="1" applyAlignment="1">
      <alignment horizontal="left" vertical="top"/>
    </xf>
    <xf numFmtId="0" fontId="30" fillId="0" borderId="1" xfId="5" applyFont="1" applyFill="1" applyBorder="1" applyAlignment="1">
      <alignment horizontal="center" vertical="center" wrapText="1"/>
    </xf>
    <xf numFmtId="0" fontId="69" fillId="0" borderId="0" xfId="0" applyFont="1" applyBorder="1" applyAlignment="1">
      <alignment horizontal="center" vertical="center"/>
    </xf>
    <xf numFmtId="0" fontId="30" fillId="0" borderId="0" xfId="5" applyFont="1" applyFill="1" applyBorder="1" applyAlignment="1">
      <alignment horizontal="left" vertical="center" wrapText="1"/>
    </xf>
    <xf numFmtId="0" fontId="19" fillId="3" borderId="16" xfId="5" applyFont="1" applyFill="1" applyBorder="1" applyAlignment="1">
      <alignment horizontal="center" vertical="center" wrapText="1"/>
    </xf>
    <xf numFmtId="0" fontId="75" fillId="3" borderId="2" xfId="5" applyFont="1" applyFill="1" applyBorder="1" applyAlignment="1">
      <alignment horizontal="center" vertical="center" wrapText="1"/>
    </xf>
    <xf numFmtId="0" fontId="75" fillId="3" borderId="16" xfId="5" applyFont="1" applyFill="1" applyBorder="1" applyAlignment="1">
      <alignment horizontal="center" vertical="center" wrapText="1"/>
    </xf>
    <xf numFmtId="0" fontId="46" fillId="3" borderId="2" xfId="5" applyFont="1" applyFill="1" applyBorder="1" applyAlignment="1">
      <alignment horizontal="center" vertical="center" wrapText="1"/>
    </xf>
    <xf numFmtId="0" fontId="46" fillId="3" borderId="16" xfId="5" applyFont="1" applyFill="1" applyBorder="1" applyAlignment="1">
      <alignment horizontal="center" vertical="center" wrapText="1"/>
    </xf>
    <xf numFmtId="0" fontId="47" fillId="0" borderId="1" xfId="5" applyFont="1" applyFill="1" applyBorder="1" applyAlignment="1">
      <alignment horizontal="left" vertical="center" wrapText="1"/>
    </xf>
    <xf numFmtId="0" fontId="75" fillId="3" borderId="16" xfId="5" applyFont="1" applyFill="1" applyBorder="1" applyAlignment="1">
      <alignment vertical="center" wrapText="1"/>
    </xf>
    <xf numFmtId="0" fontId="30" fillId="0" borderId="1" xfId="5" applyFont="1" applyFill="1" applyBorder="1" applyAlignment="1">
      <alignment horizontal="center" vertical="center" wrapText="1"/>
    </xf>
    <xf numFmtId="0" fontId="47" fillId="0" borderId="0" xfId="5" applyFont="1" applyFill="1" applyBorder="1" applyAlignment="1">
      <alignment horizontal="left" vertical="center" wrapText="1"/>
    </xf>
    <xf numFmtId="0" fontId="2" fillId="0" borderId="0" xfId="27" applyFont="1" applyAlignment="1">
      <alignment horizontal="center" vertical="top"/>
    </xf>
    <xf numFmtId="0" fontId="2" fillId="2" borderId="0" xfId="27" applyFont="1" applyFill="1" applyAlignment="1">
      <alignment horizontal="center" vertical="top"/>
    </xf>
    <xf numFmtId="0" fontId="2" fillId="0" borderId="0" xfId="27" applyFont="1" applyAlignment="1">
      <alignment horizontal="center" vertical="top" wrapText="1"/>
    </xf>
    <xf numFmtId="0" fontId="2" fillId="0" borderId="0" xfId="27" applyFont="1" applyAlignment="1">
      <alignment horizontal="center"/>
    </xf>
    <xf numFmtId="0" fontId="2" fillId="0" borderId="0" xfId="27" applyFont="1" applyAlignment="1">
      <alignment vertical="top" wrapText="1"/>
    </xf>
    <xf numFmtId="0" fontId="6" fillId="0" borderId="0" xfId="27" applyAlignment="1">
      <alignment horizontal="center" vertical="center"/>
    </xf>
    <xf numFmtId="0" fontId="1" fillId="0" borderId="0" xfId="27" applyFont="1" applyAlignment="1">
      <alignment horizontal="center" vertical="center"/>
    </xf>
    <xf numFmtId="0" fontId="1" fillId="0" borderId="0" xfId="27" applyFont="1" applyAlignment="1">
      <alignment vertical="center" wrapText="1"/>
    </xf>
    <xf numFmtId="0" fontId="23" fillId="0" borderId="0"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69" fillId="0" borderId="0" xfId="0" applyFont="1" applyBorder="1" applyAlignment="1">
      <alignment horizontal="center" vertical="center"/>
    </xf>
    <xf numFmtId="0" fontId="69" fillId="0" borderId="0" xfId="0" applyFont="1" applyBorder="1" applyAlignment="1">
      <alignment horizontal="center" vertical="top" wrapText="1"/>
    </xf>
    <xf numFmtId="0" fontId="29" fillId="0" borderId="0" xfId="0" applyFont="1" applyBorder="1" applyAlignment="1">
      <alignment horizontal="center" vertical="top" wrapText="1"/>
    </xf>
    <xf numFmtId="0" fontId="19" fillId="2" borderId="14" xfId="0" applyFont="1" applyFill="1" applyBorder="1" applyAlignment="1">
      <alignment vertical="center" wrapText="1"/>
    </xf>
    <xf numFmtId="0" fontId="90" fillId="0" borderId="0" xfId="0" applyFont="1" applyFill="1" applyBorder="1" applyAlignment="1">
      <alignment horizontal="center" vertical="top"/>
    </xf>
    <xf numFmtId="0" fontId="73" fillId="0" borderId="0" xfId="0" applyFont="1" applyFill="1" applyBorder="1" applyAlignment="1"/>
    <xf numFmtId="0" fontId="15" fillId="0" borderId="14" xfId="1" applyBorder="1" applyAlignment="1">
      <alignment horizontal="left" vertical="top"/>
    </xf>
    <xf numFmtId="0" fontId="69" fillId="0" borderId="14" xfId="0" applyFont="1" applyBorder="1" applyAlignment="1">
      <alignment horizontal="center" vertical="center"/>
    </xf>
    <xf numFmtId="0" fontId="19" fillId="3" borderId="1" xfId="20" applyFont="1" applyFill="1" applyBorder="1" applyAlignment="1">
      <alignment horizontal="center" vertical="center" wrapText="1"/>
    </xf>
    <xf numFmtId="0" fontId="69" fillId="0" borderId="0" xfId="0" applyFont="1" applyBorder="1" applyAlignment="1">
      <alignment horizontal="center" vertical="center"/>
    </xf>
    <xf numFmtId="0" fontId="69" fillId="0" borderId="0" xfId="0" applyFont="1" applyBorder="1" applyAlignment="1">
      <alignment horizontal="center" vertical="top"/>
    </xf>
    <xf numFmtId="0" fontId="25" fillId="3" borderId="16" xfId="20" applyFont="1" applyFill="1" applyBorder="1" applyAlignment="1">
      <alignment horizontal="center" vertical="center" wrapText="1"/>
    </xf>
    <xf numFmtId="0" fontId="28" fillId="3" borderId="1" xfId="20" applyFont="1" applyFill="1" applyBorder="1" applyAlignment="1">
      <alignment horizontal="center" vertical="center" wrapText="1"/>
    </xf>
    <xf numFmtId="0" fontId="20" fillId="3" borderId="1" xfId="20" applyFont="1" applyFill="1" applyBorder="1" applyAlignment="1">
      <alignment horizontal="center" vertical="center"/>
    </xf>
    <xf numFmtId="0" fontId="69" fillId="0" borderId="0" xfId="0" applyFont="1" applyBorder="1" applyAlignment="1">
      <alignment horizontal="center" vertical="center"/>
    </xf>
    <xf numFmtId="0" fontId="69" fillId="0" borderId="0" xfId="0" applyFont="1" applyBorder="1" applyAlignment="1">
      <alignment horizontal="center" vertical="top" wrapText="1"/>
    </xf>
    <xf numFmtId="0" fontId="30" fillId="0" borderId="1" xfId="5" applyFont="1" applyFill="1" applyBorder="1" applyAlignment="1">
      <alignment horizontal="center" vertical="center" wrapText="1"/>
    </xf>
    <xf numFmtId="0" fontId="69" fillId="0" borderId="0" xfId="0" applyFont="1" applyBorder="1" applyAlignment="1">
      <alignment horizontal="center"/>
    </xf>
    <xf numFmtId="0" fontId="89" fillId="7" borderId="0" xfId="0" applyFont="1" applyFill="1" applyBorder="1" applyAlignment="1">
      <alignment horizontal="center" vertical="top"/>
    </xf>
    <xf numFmtId="0" fontId="101" fillId="0" borderId="0" xfId="0" applyFont="1" applyFill="1" applyBorder="1" applyAlignment="1">
      <alignment horizontal="center" vertical="top" wrapText="1"/>
    </xf>
    <xf numFmtId="0" fontId="19" fillId="2" borderId="0" xfId="0" applyFont="1" applyFill="1" applyBorder="1" applyAlignment="1">
      <alignment horizontal="center" vertical="center" wrapText="1"/>
    </xf>
    <xf numFmtId="0" fontId="69" fillId="0" borderId="0" xfId="0" applyFont="1" applyBorder="1" applyAlignment="1">
      <alignment horizontal="center" vertical="center"/>
    </xf>
    <xf numFmtId="0" fontId="19" fillId="2" borderId="0" xfId="0" applyFont="1" applyFill="1" applyBorder="1" applyAlignment="1">
      <alignment horizontal="center" vertical="center"/>
    </xf>
    <xf numFmtId="0" fontId="22" fillId="3" borderId="1" xfId="0" applyFont="1" applyFill="1" applyBorder="1" applyAlignment="1">
      <alignment horizontal="center" vertical="center" wrapText="1"/>
    </xf>
    <xf numFmtId="164" fontId="14" fillId="0" borderId="3" xfId="9" applyNumberFormat="1" applyFont="1" applyFill="1" applyBorder="1" applyAlignment="1" applyProtection="1">
      <alignment horizontal="center"/>
      <protection locked="0"/>
    </xf>
    <xf numFmtId="164" fontId="14" fillId="0" borderId="4" xfId="9" applyNumberFormat="1" applyFont="1" applyFill="1" applyBorder="1" applyAlignment="1" applyProtection="1">
      <alignment horizontal="center"/>
      <protection locked="0"/>
    </xf>
    <xf numFmtId="164" fontId="14" fillId="0" borderId="5" xfId="9" applyNumberFormat="1" applyFont="1" applyFill="1" applyBorder="1" applyAlignment="1" applyProtection="1">
      <alignment horizontal="center"/>
      <protection locked="0"/>
    </xf>
    <xf numFmtId="0" fontId="22" fillId="3" borderId="2"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1" xfId="0" applyFont="1" applyFill="1" applyBorder="1" applyAlignment="1">
      <alignment horizontal="center" vertical="center" textRotation="90" wrapText="1"/>
    </xf>
    <xf numFmtId="0" fontId="19" fillId="2" borderId="14"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69" fillId="0" borderId="0" xfId="0" applyFont="1" applyBorder="1" applyAlignment="1">
      <alignment horizontal="center" vertical="center" wrapText="1"/>
    </xf>
    <xf numFmtId="0" fontId="69" fillId="0" borderId="0" xfId="0" applyFont="1" applyBorder="1" applyAlignment="1">
      <alignment horizontal="center" vertical="top" wrapText="1"/>
    </xf>
    <xf numFmtId="164" fontId="14" fillId="0" borderId="3" xfId="9" applyNumberFormat="1" applyFont="1" applyFill="1" applyBorder="1" applyAlignment="1" applyProtection="1">
      <alignment horizontal="center" vertical="top"/>
      <protection locked="0"/>
    </xf>
    <xf numFmtId="164" fontId="14" fillId="0" borderId="4" xfId="9" applyNumberFormat="1" applyFont="1" applyFill="1" applyBorder="1" applyAlignment="1" applyProtection="1">
      <alignment horizontal="center" vertical="top"/>
      <protection locked="0"/>
    </xf>
    <xf numFmtId="164" fontId="14" fillId="0" borderId="5" xfId="9" applyNumberFormat="1" applyFont="1" applyFill="1" applyBorder="1" applyAlignment="1" applyProtection="1">
      <alignment horizontal="center" vertical="top"/>
      <protection locked="0"/>
    </xf>
    <xf numFmtId="0" fontId="22" fillId="3" borderId="16" xfId="0" applyFont="1" applyFill="1" applyBorder="1" applyAlignment="1">
      <alignment horizontal="center" vertical="center"/>
    </xf>
    <xf numFmtId="0" fontId="22"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67" fillId="0" borderId="0" xfId="0" applyFont="1" applyFill="1" applyBorder="1" applyAlignment="1">
      <alignment horizontal="center" wrapText="1"/>
    </xf>
    <xf numFmtId="0" fontId="69" fillId="0" borderId="0" xfId="0" applyFont="1" applyBorder="1" applyAlignment="1">
      <alignment horizontal="center" vertical="top"/>
    </xf>
    <xf numFmtId="0" fontId="23" fillId="0" borderId="0" xfId="0" applyFont="1" applyFill="1" applyBorder="1" applyAlignment="1">
      <alignment horizontal="center" wrapText="1"/>
    </xf>
    <xf numFmtId="164" fontId="14" fillId="0" borderId="3" xfId="2" applyNumberFormat="1" applyFont="1" applyFill="1" applyBorder="1" applyAlignment="1" applyProtection="1">
      <alignment horizontal="center"/>
      <protection locked="0"/>
    </xf>
    <xf numFmtId="164" fontId="14" fillId="0" borderId="4" xfId="2" applyNumberFormat="1" applyFont="1" applyFill="1" applyBorder="1" applyAlignment="1" applyProtection="1">
      <alignment horizontal="center"/>
      <protection locked="0"/>
    </xf>
    <xf numFmtId="164" fontId="14" fillId="0" borderId="5" xfId="2" applyNumberFormat="1" applyFont="1" applyFill="1" applyBorder="1" applyAlignment="1" applyProtection="1">
      <alignment horizontal="center"/>
      <protection locked="0"/>
    </xf>
    <xf numFmtId="0" fontId="23" fillId="0" borderId="0" xfId="0" applyFont="1" applyFill="1" applyBorder="1" applyAlignment="1">
      <alignment horizontal="center" vertical="center" wrapText="1"/>
    </xf>
    <xf numFmtId="0" fontId="16" fillId="0" borderId="0" xfId="0" applyFont="1" applyAlignment="1">
      <alignment horizontal="center" vertical="top"/>
    </xf>
    <xf numFmtId="0" fontId="21" fillId="0" borderId="0" xfId="0" applyFont="1" applyFill="1" applyBorder="1" applyAlignment="1">
      <alignment horizontal="center" wrapText="1"/>
    </xf>
    <xf numFmtId="0" fontId="20" fillId="3" borderId="1" xfId="0" applyFont="1" applyFill="1" applyBorder="1" applyAlignment="1">
      <alignment horizontal="center" vertical="center"/>
    </xf>
    <xf numFmtId="0" fontId="20" fillId="0" borderId="7" xfId="0" applyFont="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xf>
    <xf numFmtId="164" fontId="21" fillId="0" borderId="13" xfId="9" applyNumberFormat="1" applyFont="1" applyFill="1" applyBorder="1" applyAlignment="1" applyProtection="1">
      <alignment horizontal="center"/>
      <protection locked="0"/>
    </xf>
    <xf numFmtId="164" fontId="21" fillId="0" borderId="14" xfId="9" applyNumberFormat="1" applyFont="1" applyFill="1" applyBorder="1" applyAlignment="1" applyProtection="1">
      <alignment horizontal="center"/>
      <protection locked="0"/>
    </xf>
    <xf numFmtId="164" fontId="21" fillId="0" borderId="15" xfId="9" applyNumberFormat="1" applyFont="1" applyFill="1" applyBorder="1" applyAlignment="1" applyProtection="1">
      <alignment horizontal="center"/>
      <protection locked="0"/>
    </xf>
    <xf numFmtId="0" fontId="20" fillId="0" borderId="0" xfId="0" applyFont="1" applyFill="1" applyBorder="1" applyAlignment="1">
      <alignment horizontal="center"/>
    </xf>
    <xf numFmtId="0" fontId="19" fillId="0" borderId="0" xfId="0" applyFont="1" applyFill="1" applyBorder="1" applyAlignment="1">
      <alignment horizontal="center"/>
    </xf>
    <xf numFmtId="164" fontId="21" fillId="0" borderId="3" xfId="2" applyNumberFormat="1" applyFont="1" applyFill="1" applyBorder="1" applyAlignment="1" applyProtection="1">
      <alignment horizontal="center"/>
      <protection locked="0"/>
    </xf>
    <xf numFmtId="164" fontId="21" fillId="0" borderId="4" xfId="2" applyNumberFormat="1" applyFont="1" applyFill="1" applyBorder="1" applyAlignment="1" applyProtection="1">
      <alignment horizontal="center"/>
      <protection locked="0"/>
    </xf>
    <xf numFmtId="164" fontId="21" fillId="0" borderId="5" xfId="2" applyNumberFormat="1" applyFont="1" applyFill="1" applyBorder="1" applyAlignment="1" applyProtection="1">
      <alignment horizontal="center"/>
      <protection locked="0"/>
    </xf>
    <xf numFmtId="0" fontId="20" fillId="3" borderId="1" xfId="0" applyFont="1" applyFill="1" applyBorder="1" applyAlignment="1">
      <alignment horizontal="center" vertical="center" wrapText="1"/>
    </xf>
    <xf numFmtId="0" fontId="20" fillId="0" borderId="0" xfId="0" applyFont="1" applyFill="1" applyBorder="1" applyAlignment="1">
      <alignment horizontal="center" wrapText="1"/>
    </xf>
    <xf numFmtId="165" fontId="21" fillId="0" borderId="3" xfId="9" applyNumberFormat="1" applyFont="1" applyFill="1" applyBorder="1" applyAlignment="1" applyProtection="1">
      <alignment horizontal="center"/>
      <protection locked="0"/>
    </xf>
    <xf numFmtId="165" fontId="21" fillId="0" borderId="4" xfId="9" applyNumberFormat="1" applyFont="1" applyFill="1" applyBorder="1" applyAlignment="1" applyProtection="1">
      <alignment horizontal="center"/>
      <protection locked="0"/>
    </xf>
    <xf numFmtId="165" fontId="21" fillId="0" borderId="5" xfId="9" applyNumberFormat="1" applyFont="1" applyFill="1" applyBorder="1" applyAlignment="1" applyProtection="1">
      <alignment horizontal="center"/>
      <protection locked="0"/>
    </xf>
    <xf numFmtId="164" fontId="21" fillId="0" borderId="13" xfId="2" applyNumberFormat="1" applyFont="1" applyFill="1" applyBorder="1" applyAlignment="1" applyProtection="1">
      <alignment horizontal="center"/>
      <protection locked="0"/>
    </xf>
    <xf numFmtId="164" fontId="21" fillId="0" borderId="14" xfId="2" applyNumberFormat="1" applyFont="1" applyFill="1" applyBorder="1" applyAlignment="1" applyProtection="1">
      <alignment horizontal="center"/>
      <protection locked="0"/>
    </xf>
    <xf numFmtId="164" fontId="21" fillId="0" borderId="15" xfId="2" applyNumberFormat="1" applyFont="1" applyFill="1" applyBorder="1" applyAlignment="1" applyProtection="1">
      <alignment horizontal="center"/>
      <protection locked="0"/>
    </xf>
    <xf numFmtId="0" fontId="21" fillId="0" borderId="0" xfId="0" applyFont="1" applyFill="1" applyBorder="1" applyAlignment="1">
      <alignment horizontal="center" vertical="top" wrapText="1"/>
    </xf>
    <xf numFmtId="0" fontId="18" fillId="0" borderId="0" xfId="0" applyFont="1" applyFill="1" applyBorder="1" applyAlignment="1">
      <alignment horizontal="center" vertical="top" wrapText="1"/>
    </xf>
    <xf numFmtId="0" fontId="19" fillId="3" borderId="1" xfId="0" applyFont="1" applyFill="1" applyBorder="1" applyAlignment="1">
      <alignment horizontal="center" vertical="center"/>
    </xf>
    <xf numFmtId="0" fontId="19" fillId="3" borderId="1" xfId="0" applyFont="1" applyFill="1" applyBorder="1" applyAlignment="1">
      <alignment horizontal="center"/>
    </xf>
    <xf numFmtId="0" fontId="19" fillId="0" borderId="0" xfId="0" applyFont="1" applyFill="1" applyBorder="1" applyAlignment="1">
      <alignment horizontal="center" wrapText="1"/>
    </xf>
    <xf numFmtId="164" fontId="19" fillId="0" borderId="3" xfId="9" applyNumberFormat="1" applyFont="1" applyFill="1" applyBorder="1" applyAlignment="1" applyProtection="1">
      <alignment horizontal="center"/>
      <protection locked="0"/>
    </xf>
    <xf numFmtId="164" fontId="19" fillId="0" borderId="4" xfId="9" applyNumberFormat="1" applyFont="1" applyFill="1" applyBorder="1" applyAlignment="1" applyProtection="1">
      <alignment horizontal="center"/>
      <protection locked="0"/>
    </xf>
    <xf numFmtId="164" fontId="19" fillId="0" borderId="5" xfId="9" applyNumberFormat="1" applyFont="1" applyFill="1" applyBorder="1" applyAlignment="1" applyProtection="1">
      <alignment horizontal="center"/>
      <protection locked="0"/>
    </xf>
    <xf numFmtId="0" fontId="19" fillId="0" borderId="14"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30" fillId="0" borderId="0" xfId="0" applyFont="1" applyFill="1" applyBorder="1" applyAlignment="1">
      <alignment horizontal="left" vertical="top" wrapText="1"/>
    </xf>
    <xf numFmtId="166" fontId="32" fillId="0" borderId="1" xfId="9" applyNumberFormat="1" applyFont="1" applyFill="1" applyBorder="1" applyAlignment="1">
      <alignment horizontal="justify" vertical="center"/>
    </xf>
    <xf numFmtId="0" fontId="29" fillId="0" borderId="0" xfId="0" applyFont="1" applyFill="1" applyBorder="1" applyAlignment="1">
      <alignment horizontal="right" vertical="center" wrapText="1"/>
    </xf>
    <xf numFmtId="0" fontId="29" fillId="0" borderId="3" xfId="0" applyFont="1" applyFill="1" applyBorder="1" applyAlignment="1">
      <alignment horizontal="left" vertical="top"/>
    </xf>
    <xf numFmtId="0" fontId="29" fillId="0" borderId="4" xfId="0" applyFont="1" applyFill="1" applyBorder="1" applyAlignment="1">
      <alignment horizontal="left" vertical="top"/>
    </xf>
    <xf numFmtId="0" fontId="29" fillId="0" borderId="0" xfId="0" applyFont="1" applyFill="1" applyBorder="1" applyAlignment="1">
      <alignment horizontal="right" vertical="top" wrapText="1"/>
    </xf>
    <xf numFmtId="166" fontId="32" fillId="0" borderId="1" xfId="9" applyNumberFormat="1" applyFont="1" applyFill="1" applyBorder="1" applyAlignment="1">
      <alignment horizontal="justify"/>
    </xf>
    <xf numFmtId="0" fontId="33" fillId="3" borderId="1" xfId="0" applyFont="1" applyFill="1" applyBorder="1" applyAlignment="1">
      <alignment horizontal="center" vertical="center"/>
    </xf>
    <xf numFmtId="0" fontId="33" fillId="3" borderId="1" xfId="0" applyFont="1" applyFill="1" applyBorder="1" applyAlignment="1">
      <alignment horizontal="center" vertical="center" wrapText="1"/>
    </xf>
    <xf numFmtId="0" fontId="29" fillId="0" borderId="0" xfId="0" applyFont="1" applyBorder="1" applyAlignment="1">
      <alignment horizontal="center" vertical="top" wrapText="1"/>
    </xf>
    <xf numFmtId="0" fontId="33" fillId="0" borderId="0" xfId="0" applyFont="1" applyFill="1" applyBorder="1" applyAlignment="1">
      <alignment horizontal="center"/>
    </xf>
    <xf numFmtId="0" fontId="28" fillId="3" borderId="1" xfId="0" applyFont="1" applyFill="1" applyBorder="1" applyAlignment="1">
      <alignment horizontal="center"/>
    </xf>
    <xf numFmtId="0" fontId="30" fillId="0" borderId="0" xfId="0" applyFont="1" applyBorder="1" applyAlignment="1">
      <alignment horizontal="center" vertical="top" wrapText="1"/>
    </xf>
    <xf numFmtId="0" fontId="28" fillId="3" borderId="9" xfId="0" applyFont="1" applyFill="1" applyBorder="1" applyAlignment="1">
      <alignment horizontal="center" vertical="center" wrapText="1"/>
    </xf>
    <xf numFmtId="0" fontId="28" fillId="3" borderId="15" xfId="0" applyFont="1" applyFill="1" applyBorder="1" applyAlignment="1">
      <alignment horizontal="center" vertical="center" wrapText="1"/>
    </xf>
    <xf numFmtId="0" fontId="28" fillId="3" borderId="2" xfId="0"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3" borderId="14" xfId="0" applyFont="1" applyFill="1" applyBorder="1" applyAlignment="1">
      <alignment horizontal="center" vertical="center" wrapText="1"/>
    </xf>
    <xf numFmtId="0" fontId="29" fillId="0" borderId="0" xfId="0" applyFont="1" applyFill="1" applyBorder="1" applyAlignment="1">
      <alignment horizontal="center" vertical="top" wrapText="1"/>
    </xf>
    <xf numFmtId="0" fontId="55" fillId="3" borderId="1" xfId="0" applyFont="1" applyFill="1" applyBorder="1" applyAlignment="1">
      <alignment horizontal="center"/>
    </xf>
    <xf numFmtId="0" fontId="55" fillId="3" borderId="1" xfId="0" applyFont="1" applyFill="1" applyBorder="1" applyAlignment="1">
      <alignment horizontal="center" vertical="center" wrapText="1"/>
    </xf>
    <xf numFmtId="0" fontId="94" fillId="4" borderId="10" xfId="0" applyFont="1" applyFill="1" applyBorder="1" applyAlignment="1">
      <alignment horizontal="left" vertical="center" wrapText="1"/>
    </xf>
    <xf numFmtId="0" fontId="94" fillId="4" borderId="11" xfId="0" applyFont="1" applyFill="1" applyBorder="1" applyAlignment="1">
      <alignment horizontal="left" vertical="center" wrapText="1"/>
    </xf>
    <xf numFmtId="0" fontId="95" fillId="4" borderId="10" xfId="0" applyFont="1" applyFill="1" applyBorder="1" applyAlignment="1">
      <alignment horizontal="left" vertical="center" wrapText="1"/>
    </xf>
    <xf numFmtId="0" fontId="95" fillId="4" borderId="11" xfId="0" applyFont="1" applyFill="1" applyBorder="1" applyAlignment="1">
      <alignment horizontal="left" vertical="center" wrapText="1"/>
    </xf>
    <xf numFmtId="0" fontId="36" fillId="4" borderId="10" xfId="0" applyFont="1" applyFill="1" applyBorder="1" applyAlignment="1">
      <alignment horizontal="left" vertical="center" wrapText="1"/>
    </xf>
    <xf numFmtId="0" fontId="36" fillId="4" borderId="11" xfId="0" applyFont="1" applyFill="1" applyBorder="1" applyAlignment="1">
      <alignment horizontal="left" vertical="center" wrapText="1"/>
    </xf>
    <xf numFmtId="0" fontId="33" fillId="3" borderId="7" xfId="0" applyFont="1" applyFill="1" applyBorder="1" applyAlignment="1">
      <alignment horizontal="center" vertical="top" wrapText="1"/>
    </xf>
    <xf numFmtId="0" fontId="33" fillId="3" borderId="9" xfId="0" applyFont="1" applyFill="1" applyBorder="1" applyAlignment="1">
      <alignment horizontal="center" vertical="top" wrapText="1"/>
    </xf>
    <xf numFmtId="0" fontId="36" fillId="4" borderId="13" xfId="0" applyFont="1" applyFill="1" applyBorder="1" applyAlignment="1">
      <alignment horizontal="left" vertical="center" wrapText="1"/>
    </xf>
    <xf numFmtId="0" fontId="36" fillId="4" borderId="15"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33" fillId="0" borderId="7" xfId="0" applyFont="1" applyBorder="1" applyAlignment="1">
      <alignment horizontal="center" vertical="top" wrapText="1"/>
    </xf>
    <xf numFmtId="0" fontId="33" fillId="0" borderId="8" xfId="0" applyFont="1" applyBorder="1" applyAlignment="1">
      <alignment horizontal="center" vertical="top" wrapText="1"/>
    </xf>
    <xf numFmtId="0" fontId="33" fillId="0" borderId="10" xfId="0" applyFont="1" applyBorder="1" applyAlignment="1">
      <alignment horizontal="center" vertical="top" wrapText="1"/>
    </xf>
    <xf numFmtId="0" fontId="33" fillId="0" borderId="0" xfId="0" applyFont="1" applyBorder="1" applyAlignment="1">
      <alignment horizontal="center" vertical="top" wrapText="1"/>
    </xf>
    <xf numFmtId="0" fontId="33" fillId="3" borderId="13" xfId="0" applyFont="1" applyFill="1" applyBorder="1" applyAlignment="1">
      <alignment horizontal="center"/>
    </xf>
    <xf numFmtId="0" fontId="33" fillId="3" borderId="14" xfId="0" applyFont="1" applyFill="1" applyBorder="1" applyAlignment="1">
      <alignment horizontal="center"/>
    </xf>
    <xf numFmtId="0" fontId="33" fillId="3" borderId="15" xfId="0" applyFont="1" applyFill="1" applyBorder="1" applyAlignment="1">
      <alignment horizontal="center"/>
    </xf>
    <xf numFmtId="0" fontId="33" fillId="3" borderId="10" xfId="0" applyFont="1" applyFill="1" applyBorder="1" applyAlignment="1">
      <alignment horizontal="center"/>
    </xf>
    <xf numFmtId="0" fontId="33" fillId="3" borderId="0" xfId="0" applyFont="1" applyFill="1" applyBorder="1" applyAlignment="1">
      <alignment horizontal="center"/>
    </xf>
    <xf numFmtId="0" fontId="33" fillId="3" borderId="11" xfId="0" applyFont="1" applyFill="1" applyBorder="1" applyAlignment="1">
      <alignment horizontal="center"/>
    </xf>
    <xf numFmtId="0" fontId="33" fillId="3" borderId="7" xfId="0" applyFont="1" applyFill="1" applyBorder="1" applyAlignment="1">
      <alignment horizontal="center" wrapText="1"/>
    </xf>
    <xf numFmtId="0" fontId="33" fillId="3" borderId="8" xfId="0" applyFont="1" applyFill="1" applyBorder="1" applyAlignment="1">
      <alignment horizontal="center" wrapText="1"/>
    </xf>
    <xf numFmtId="0" fontId="33" fillId="3" borderId="9" xfId="0" applyFont="1" applyFill="1" applyBorder="1" applyAlignment="1">
      <alignment horizontal="center" wrapText="1"/>
    </xf>
    <xf numFmtId="0" fontId="33" fillId="0" borderId="10" xfId="0" applyFont="1" applyFill="1" applyBorder="1" applyAlignment="1">
      <alignment horizontal="center" vertical="top" wrapText="1"/>
    </xf>
    <xf numFmtId="0" fontId="33" fillId="0" borderId="0" xfId="0" applyFont="1" applyFill="1" applyBorder="1" applyAlignment="1">
      <alignment horizontal="center" vertical="top" wrapText="1"/>
    </xf>
    <xf numFmtId="0" fontId="33" fillId="0" borderId="0" xfId="0" applyFont="1" applyFill="1" applyBorder="1" applyAlignment="1">
      <alignment horizontal="left" vertical="top" wrapText="1"/>
    </xf>
    <xf numFmtId="0" fontId="33" fillId="3" borderId="13"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3" xfId="0" applyFont="1" applyFill="1" applyBorder="1" applyAlignment="1">
      <alignment horizontal="center" vertical="top"/>
    </xf>
    <xf numFmtId="0" fontId="33" fillId="3" borderId="4" xfId="0" applyFont="1" applyFill="1" applyBorder="1" applyAlignment="1">
      <alignment horizontal="center" vertical="top"/>
    </xf>
    <xf numFmtId="0" fontId="33" fillId="3" borderId="5" xfId="0" applyFont="1" applyFill="1" applyBorder="1" applyAlignment="1">
      <alignment horizontal="center" vertical="top"/>
    </xf>
    <xf numFmtId="0" fontId="33" fillId="3" borderId="1" xfId="0" applyFont="1" applyFill="1" applyBorder="1" applyAlignment="1">
      <alignment horizontal="center" vertical="top"/>
    </xf>
    <xf numFmtId="0" fontId="33" fillId="3" borderId="13"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16" xfId="0" applyFont="1" applyFill="1" applyBorder="1" applyAlignment="1">
      <alignment horizontal="center" vertical="center"/>
    </xf>
    <xf numFmtId="0" fontId="29" fillId="0" borderId="0" xfId="0" applyFont="1" applyFill="1" applyBorder="1" applyAlignment="1">
      <alignment horizontal="center"/>
    </xf>
    <xf numFmtId="0" fontId="69" fillId="0" borderId="14" xfId="0" applyFont="1" applyBorder="1" applyAlignment="1">
      <alignment horizontal="center" vertical="center"/>
    </xf>
    <xf numFmtId="0" fontId="33" fillId="3" borderId="17" xfId="0" applyFont="1" applyFill="1" applyBorder="1" applyAlignment="1">
      <alignment horizontal="center" vertical="center"/>
    </xf>
    <xf numFmtId="0" fontId="33" fillId="3" borderId="10" xfId="0" applyFont="1" applyFill="1" applyBorder="1" applyAlignment="1">
      <alignment horizontal="center" vertical="center"/>
    </xf>
    <xf numFmtId="0" fontId="58" fillId="3" borderId="17" xfId="0" applyFont="1" applyFill="1" applyBorder="1" applyAlignment="1">
      <alignment horizontal="center" vertical="center" wrapText="1"/>
    </xf>
    <xf numFmtId="0" fontId="29" fillId="0" borderId="7" xfId="0" applyFont="1" applyBorder="1" applyAlignment="1">
      <alignment horizontal="center" vertical="top" wrapText="1"/>
    </xf>
    <xf numFmtId="0" fontId="29" fillId="0" borderId="8" xfId="0" applyFont="1" applyBorder="1" applyAlignment="1">
      <alignment horizontal="center" vertical="top" wrapText="1"/>
    </xf>
    <xf numFmtId="0" fontId="29" fillId="0" borderId="10" xfId="0" applyFont="1" applyBorder="1" applyAlignment="1">
      <alignment horizontal="center" vertical="top" wrapText="1"/>
    </xf>
    <xf numFmtId="0" fontId="58" fillId="3" borderId="1" xfId="0" applyFont="1" applyFill="1" applyBorder="1" applyAlignment="1">
      <alignment horizontal="center" vertical="center" wrapText="1"/>
    </xf>
    <xf numFmtId="0" fontId="58" fillId="3" borderId="16" xfId="0" applyFont="1" applyFill="1" applyBorder="1" applyAlignment="1">
      <alignment horizontal="center" vertical="center" wrapText="1"/>
    </xf>
    <xf numFmtId="0" fontId="20" fillId="0" borderId="0" xfId="0" applyFont="1" applyFill="1" applyBorder="1" applyAlignment="1">
      <alignment horizontal="center" vertical="top" wrapText="1"/>
    </xf>
    <xf numFmtId="0" fontId="20" fillId="3" borderId="16" xfId="0" applyFont="1" applyFill="1" applyBorder="1" applyAlignment="1">
      <alignment horizontal="center" vertical="center"/>
    </xf>
    <xf numFmtId="0" fontId="20" fillId="3" borderId="13" xfId="0" applyFont="1" applyFill="1" applyBorder="1" applyAlignment="1">
      <alignment horizontal="center"/>
    </xf>
    <xf numFmtId="0" fontId="20" fillId="3" borderId="14" xfId="0" applyFont="1" applyFill="1" applyBorder="1" applyAlignment="1">
      <alignment horizontal="center"/>
    </xf>
    <xf numFmtId="0" fontId="20" fillId="3" borderId="17" xfId="0" applyFont="1" applyFill="1" applyBorder="1" applyAlignment="1">
      <alignment horizontal="center" vertical="center"/>
    </xf>
    <xf numFmtId="0" fontId="20" fillId="3" borderId="1" xfId="0" applyFont="1" applyFill="1" applyBorder="1" applyAlignment="1">
      <alignment horizontal="center"/>
    </xf>
    <xf numFmtId="0" fontId="20" fillId="3" borderId="17" xfId="0" applyFont="1" applyFill="1" applyBorder="1" applyAlignment="1">
      <alignment horizontal="center" vertical="center" wrapText="1"/>
    </xf>
    <xf numFmtId="0" fontId="20" fillId="3" borderId="16" xfId="0" applyFont="1" applyFill="1" applyBorder="1" applyAlignment="1">
      <alignment horizontal="center" vertical="center" wrapText="1"/>
    </xf>
    <xf numFmtId="164" fontId="20" fillId="0" borderId="3" xfId="14" applyNumberFormat="1" applyFont="1" applyFill="1" applyBorder="1" applyAlignment="1" applyProtection="1">
      <alignment horizontal="center" vertical="center"/>
      <protection locked="0"/>
    </xf>
    <xf numFmtId="164" fontId="20" fillId="0" borderId="4" xfId="14" applyNumberFormat="1" applyFont="1" applyFill="1" applyBorder="1" applyAlignment="1" applyProtection="1">
      <alignment horizontal="center" vertical="center"/>
      <protection locked="0"/>
    </xf>
    <xf numFmtId="164" fontId="20" fillId="0" borderId="5" xfId="14" applyNumberFormat="1" applyFont="1" applyFill="1" applyBorder="1" applyAlignment="1" applyProtection="1">
      <alignment horizontal="center" vertical="center"/>
      <protection locked="0"/>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25" fillId="3" borderId="10" xfId="0" applyFont="1" applyFill="1" applyBorder="1" applyAlignment="1">
      <alignment horizontal="center" vertical="center"/>
    </xf>
    <xf numFmtId="0" fontId="25" fillId="3" borderId="0" xfId="0" applyFont="1" applyFill="1" applyBorder="1" applyAlignment="1">
      <alignment horizontal="center" vertical="center"/>
    </xf>
    <xf numFmtId="0" fontId="25" fillId="3" borderId="11" xfId="0" applyFont="1" applyFill="1" applyBorder="1" applyAlignment="1">
      <alignment horizontal="center" vertical="center"/>
    </xf>
    <xf numFmtId="0" fontId="79" fillId="0" borderId="10" xfId="0" applyFont="1" applyBorder="1" applyAlignment="1">
      <alignment horizontal="center" vertical="center" wrapText="1"/>
    </xf>
    <xf numFmtId="0" fontId="79" fillId="0" borderId="0" xfId="0" applyFont="1" applyBorder="1" applyAlignment="1">
      <alignment horizontal="center" vertical="center" wrapText="1"/>
    </xf>
    <xf numFmtId="0" fontId="75" fillId="3" borderId="1" xfId="5" applyFont="1" applyFill="1" applyBorder="1" applyAlignment="1">
      <alignment horizontal="center" vertical="center" wrapText="1"/>
    </xf>
    <xf numFmtId="0" fontId="77" fillId="3" borderId="1" xfId="5" applyFont="1" applyFill="1" applyBorder="1" applyAlignment="1">
      <alignment horizontal="center" vertical="center" wrapText="1"/>
    </xf>
    <xf numFmtId="0" fontId="30" fillId="0" borderId="13" xfId="5" applyFont="1" applyFill="1" applyBorder="1" applyAlignment="1">
      <alignment horizontal="center" vertical="center" wrapText="1"/>
    </xf>
    <xf numFmtId="0" fontId="30" fillId="0" borderId="14" xfId="5" applyFont="1" applyFill="1" applyBorder="1" applyAlignment="1">
      <alignment horizontal="center" vertical="center" wrapText="1"/>
    </xf>
    <xf numFmtId="0" fontId="46" fillId="3" borderId="1" xfId="5" applyFont="1" applyFill="1" applyBorder="1" applyAlignment="1">
      <alignment horizontal="center" vertical="center" wrapText="1"/>
    </xf>
    <xf numFmtId="0" fontId="19" fillId="3" borderId="1" xfId="5" applyFont="1" applyFill="1" applyBorder="1" applyAlignment="1">
      <alignment horizontal="center" vertical="center" wrapText="1"/>
    </xf>
    <xf numFmtId="0" fontId="30" fillId="0" borderId="1" xfId="5" applyFont="1" applyFill="1" applyBorder="1" applyAlignment="1">
      <alignment horizontal="center" vertical="center" wrapText="1"/>
    </xf>
    <xf numFmtId="0" fontId="29" fillId="0" borderId="0" xfId="0" applyFont="1" applyBorder="1" applyAlignment="1">
      <alignment horizontal="left" vertical="center" wrapText="1"/>
    </xf>
    <xf numFmtId="0" fontId="30" fillId="0" borderId="1" xfId="0" applyFont="1" applyBorder="1" applyAlignment="1">
      <alignment horizontal="center" vertical="center" wrapText="1"/>
    </xf>
    <xf numFmtId="0" fontId="29" fillId="0" borderId="0" xfId="5" applyFont="1" applyBorder="1" applyAlignment="1">
      <alignment horizontal="center" vertical="center"/>
    </xf>
    <xf numFmtId="0" fontId="29" fillId="0" borderId="0" xfId="5" applyFont="1" applyBorder="1" applyAlignment="1">
      <alignment horizontal="center" vertical="top" wrapText="1"/>
    </xf>
    <xf numFmtId="0" fontId="30" fillId="0" borderId="0" xfId="5" applyFont="1" applyFill="1" applyBorder="1" applyAlignment="1">
      <alignment horizontal="left" vertical="center" wrapText="1"/>
    </xf>
    <xf numFmtId="0" fontId="18" fillId="0" borderId="0" xfId="5" applyFont="1" applyFill="1" applyBorder="1" applyAlignment="1">
      <alignment horizontal="left" vertical="center" wrapText="1"/>
    </xf>
    <xf numFmtId="0" fontId="30" fillId="0" borderId="2" xfId="0" applyFont="1" applyBorder="1" applyAlignment="1">
      <alignment horizontal="center" vertical="center" wrapText="1"/>
    </xf>
    <xf numFmtId="0" fontId="18" fillId="0" borderId="0" xfId="5" applyFont="1" applyFill="1" applyBorder="1" applyAlignment="1">
      <alignment horizontal="center" vertical="center" wrapText="1"/>
    </xf>
    <xf numFmtId="0" fontId="18" fillId="0" borderId="3"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5" xfId="0" applyFont="1" applyFill="1" applyBorder="1" applyAlignment="1">
      <alignment horizontal="center" vertical="top" wrapText="1"/>
    </xf>
    <xf numFmtId="0" fontId="30" fillId="0" borderId="3" xfId="0" applyFont="1" applyFill="1" applyBorder="1" applyAlignment="1">
      <alignment horizontal="center" vertical="top" wrapText="1"/>
    </xf>
    <xf numFmtId="0" fontId="30" fillId="0" borderId="4" xfId="0" applyFont="1" applyFill="1" applyBorder="1" applyAlignment="1">
      <alignment horizontal="center" vertical="top" wrapText="1"/>
    </xf>
    <xf numFmtId="0" fontId="30" fillId="0" borderId="5" xfId="0" applyFont="1" applyFill="1" applyBorder="1" applyAlignment="1">
      <alignment horizontal="center" vertical="top" wrapText="1"/>
    </xf>
    <xf numFmtId="0" fontId="19" fillId="3" borderId="17" xfId="0" applyFont="1" applyFill="1" applyBorder="1" applyAlignment="1">
      <alignment horizontal="center" vertical="center" wrapText="1"/>
    </xf>
    <xf numFmtId="0" fontId="19" fillId="3" borderId="16" xfId="0" applyFont="1" applyFill="1" applyBorder="1" applyAlignment="1">
      <alignment horizontal="center" vertical="center" wrapText="1"/>
    </xf>
    <xf numFmtId="0" fontId="19" fillId="3" borderId="16" xfId="0" applyFont="1" applyFill="1" applyBorder="1" applyAlignment="1">
      <alignment horizontal="center" vertical="top" wrapText="1"/>
    </xf>
    <xf numFmtId="0" fontId="68" fillId="0" borderId="0" xfId="0" applyFont="1" applyFill="1" applyBorder="1" applyAlignment="1">
      <alignment horizontal="center" vertical="top" wrapText="1"/>
    </xf>
    <xf numFmtId="0" fontId="67" fillId="0" borderId="0" xfId="20" applyFont="1" applyFill="1" applyBorder="1" applyAlignment="1">
      <alignment horizontal="center" vertical="top" wrapText="1"/>
    </xf>
    <xf numFmtId="0" fontId="22" fillId="0" borderId="0" xfId="20" applyFont="1" applyBorder="1" applyAlignment="1">
      <alignment horizontal="center" vertical="center" wrapText="1"/>
    </xf>
    <xf numFmtId="0" fontId="22" fillId="0" borderId="0" xfId="20" applyFont="1" applyFill="1" applyBorder="1" applyAlignment="1">
      <alignment horizontal="right"/>
    </xf>
    <xf numFmtId="0" fontId="66" fillId="0" borderId="0" xfId="20" applyFont="1" applyFill="1" applyBorder="1" applyAlignment="1">
      <alignment horizontal="center" vertical="top" wrapText="1"/>
    </xf>
    <xf numFmtId="0" fontId="22" fillId="3" borderId="4" xfId="20" applyFont="1" applyFill="1" applyBorder="1" applyAlignment="1">
      <alignment horizontal="center" vertical="center"/>
    </xf>
    <xf numFmtId="0" fontId="92" fillId="0" borderId="1" xfId="0" applyFont="1" applyFill="1" applyBorder="1" applyAlignment="1">
      <alignment horizontal="center" vertical="top"/>
    </xf>
    <xf numFmtId="0" fontId="22" fillId="0" borderId="0" xfId="20" applyFont="1" applyFill="1" applyBorder="1" applyAlignment="1">
      <alignment horizontal="center"/>
    </xf>
    <xf numFmtId="164" fontId="22" fillId="0" borderId="1" xfId="21" applyNumberFormat="1" applyFont="1" applyFill="1" applyBorder="1" applyAlignment="1" applyProtection="1">
      <alignment horizontal="center"/>
      <protection locked="0"/>
    </xf>
    <xf numFmtId="164" fontId="22" fillId="0" borderId="3" xfId="21" applyNumberFormat="1" applyFont="1" applyFill="1" applyBorder="1" applyAlignment="1" applyProtection="1">
      <alignment horizontal="center"/>
      <protection locked="0"/>
    </xf>
    <xf numFmtId="0" fontId="22" fillId="3" borderId="15" xfId="20" applyFont="1" applyFill="1" applyBorder="1" applyAlignment="1">
      <alignment horizontal="center" vertical="center" wrapText="1"/>
    </xf>
    <xf numFmtId="0" fontId="22" fillId="3" borderId="5" xfId="20" applyFont="1" applyFill="1" applyBorder="1" applyAlignment="1">
      <alignment horizontal="center" vertical="center" wrapText="1"/>
    </xf>
    <xf numFmtId="0" fontId="22" fillId="3" borderId="16" xfId="20" applyFont="1" applyFill="1" applyBorder="1" applyAlignment="1">
      <alignment horizontal="center" vertical="center" wrapText="1"/>
    </xf>
    <xf numFmtId="0" fontId="22" fillId="3" borderId="1" xfId="20" applyFont="1" applyFill="1" applyBorder="1" applyAlignment="1">
      <alignment horizontal="center" vertical="center" wrapText="1"/>
    </xf>
    <xf numFmtId="0" fontId="22" fillId="3" borderId="16" xfId="20" applyFont="1" applyFill="1" applyBorder="1" applyAlignment="1">
      <alignment horizontal="center" vertical="center"/>
    </xf>
    <xf numFmtId="0" fontId="22" fillId="3" borderId="1" xfId="20" applyFont="1" applyFill="1" applyBorder="1" applyAlignment="1">
      <alignment horizontal="center" vertical="center"/>
    </xf>
    <xf numFmtId="164" fontId="67" fillId="0" borderId="7" xfId="21" applyNumberFormat="1" applyFont="1" applyFill="1" applyBorder="1" applyAlignment="1" applyProtection="1">
      <alignment horizontal="center" vertical="top" wrapText="1"/>
      <protection locked="0"/>
    </xf>
    <xf numFmtId="164" fontId="67" fillId="0" borderId="8" xfId="21" applyNumberFormat="1" applyFont="1" applyFill="1" applyBorder="1" applyAlignment="1" applyProtection="1">
      <alignment horizontal="center" vertical="top" wrapText="1"/>
      <protection locked="0"/>
    </xf>
    <xf numFmtId="164" fontId="67" fillId="0" borderId="9" xfId="21" applyNumberFormat="1" applyFont="1" applyFill="1" applyBorder="1" applyAlignment="1" applyProtection="1">
      <alignment horizontal="center" vertical="top" wrapText="1"/>
      <protection locked="0"/>
    </xf>
    <xf numFmtId="164" fontId="67" fillId="0" borderId="13" xfId="21" applyNumberFormat="1" applyFont="1" applyFill="1" applyBorder="1" applyAlignment="1" applyProtection="1">
      <alignment horizontal="center" vertical="top" wrapText="1"/>
      <protection locked="0"/>
    </xf>
    <xf numFmtId="164" fontId="67" fillId="0" borderId="14" xfId="21" applyNumberFormat="1" applyFont="1" applyFill="1" applyBorder="1" applyAlignment="1" applyProtection="1">
      <alignment horizontal="center" vertical="top" wrapText="1"/>
      <protection locked="0"/>
    </xf>
    <xf numFmtId="164" fontId="67" fillId="0" borderId="15" xfId="21" applyNumberFormat="1" applyFont="1" applyFill="1" applyBorder="1" applyAlignment="1" applyProtection="1">
      <alignment horizontal="center" vertical="top" wrapText="1"/>
      <protection locked="0"/>
    </xf>
    <xf numFmtId="0" fontId="67" fillId="3" borderId="16" xfId="20" applyFont="1" applyFill="1" applyBorder="1" applyAlignment="1">
      <alignment horizontal="center" vertical="center"/>
    </xf>
    <xf numFmtId="0" fontId="67" fillId="3" borderId="1" xfId="20" applyFont="1" applyFill="1" applyBorder="1" applyAlignment="1">
      <alignment horizontal="center" vertical="center"/>
    </xf>
    <xf numFmtId="0" fontId="67" fillId="3" borderId="17" xfId="20" applyFont="1" applyFill="1" applyBorder="1" applyAlignment="1">
      <alignment horizontal="center" vertical="center"/>
    </xf>
    <xf numFmtId="0" fontId="67" fillId="3" borderId="17" xfId="20" applyFont="1" applyFill="1" applyBorder="1" applyAlignment="1">
      <alignment horizontal="center" vertical="center" wrapText="1"/>
    </xf>
    <xf numFmtId="0" fontId="67" fillId="3" borderId="16" xfId="20" applyFont="1" applyFill="1" applyBorder="1" applyAlignment="1">
      <alignment horizontal="center" vertical="center" wrapText="1"/>
    </xf>
    <xf numFmtId="164" fontId="14" fillId="0" borderId="3" xfId="21" applyNumberFormat="1" applyFont="1" applyFill="1" applyBorder="1" applyAlignment="1" applyProtection="1">
      <alignment horizontal="center"/>
      <protection locked="0"/>
    </xf>
    <xf numFmtId="164" fontId="14" fillId="0" borderId="4" xfId="21" applyNumberFormat="1" applyFont="1" applyFill="1" applyBorder="1" applyAlignment="1" applyProtection="1">
      <alignment horizontal="center"/>
      <protection locked="0"/>
    </xf>
    <xf numFmtId="164" fontId="14" fillId="0" borderId="5" xfId="21" applyNumberFormat="1" applyFont="1" applyFill="1" applyBorder="1" applyAlignment="1" applyProtection="1">
      <alignment horizontal="center"/>
      <protection locked="0"/>
    </xf>
    <xf numFmtId="0" fontId="22" fillId="3" borderId="17" xfId="20" applyFont="1" applyFill="1" applyBorder="1" applyAlignment="1">
      <alignment horizontal="center" vertical="center" wrapText="1"/>
    </xf>
    <xf numFmtId="0" fontId="21" fillId="3" borderId="16" xfId="20" applyFont="1" applyFill="1" applyBorder="1" applyAlignment="1">
      <alignment horizontal="center" vertical="center" wrapText="1"/>
    </xf>
    <xf numFmtId="0" fontId="18" fillId="0" borderId="0" xfId="20" applyFont="1" applyFill="1" applyBorder="1" applyAlignment="1">
      <alignment horizontal="center" vertical="top" wrapText="1"/>
    </xf>
    <xf numFmtId="0" fontId="19" fillId="3" borderId="16" xfId="20" applyFont="1" applyFill="1" applyBorder="1" applyAlignment="1">
      <alignment horizontal="center" vertical="center"/>
    </xf>
    <xf numFmtId="0" fontId="19" fillId="3" borderId="1" xfId="20" applyFont="1" applyFill="1" applyBorder="1" applyAlignment="1">
      <alignment horizontal="center" vertical="center"/>
    </xf>
    <xf numFmtId="164" fontId="18" fillId="0" borderId="3" xfId="21" applyNumberFormat="1" applyFont="1" applyFill="1" applyBorder="1" applyAlignment="1" applyProtection="1">
      <alignment horizontal="center"/>
      <protection locked="0"/>
    </xf>
    <xf numFmtId="164" fontId="18" fillId="0" borderId="4" xfId="21" applyNumberFormat="1" applyFont="1" applyFill="1" applyBorder="1" applyAlignment="1" applyProtection="1">
      <alignment horizontal="center"/>
      <protection locked="0"/>
    </xf>
    <xf numFmtId="164" fontId="18" fillId="0" borderId="5" xfId="21" applyNumberFormat="1" applyFont="1" applyFill="1" applyBorder="1" applyAlignment="1" applyProtection="1">
      <alignment horizontal="center"/>
      <protection locked="0"/>
    </xf>
    <xf numFmtId="164" fontId="19" fillId="0" borderId="1" xfId="21" applyNumberFormat="1" applyFont="1" applyFill="1" applyBorder="1" applyAlignment="1" applyProtection="1">
      <alignment horizontal="right"/>
      <protection locked="0"/>
    </xf>
    <xf numFmtId="0" fontId="19" fillId="3" borderId="16" xfId="20" applyFont="1" applyFill="1" applyBorder="1" applyAlignment="1">
      <alignment horizontal="center" vertical="center" wrapText="1"/>
    </xf>
    <xf numFmtId="0" fontId="19" fillId="3" borderId="1" xfId="20" applyFont="1" applyFill="1" applyBorder="1" applyAlignment="1">
      <alignment horizontal="center" vertical="center" wrapText="1"/>
    </xf>
    <xf numFmtId="0" fontId="68" fillId="0" borderId="3" xfId="20" applyFont="1" applyBorder="1" applyAlignment="1">
      <alignment horizontal="center"/>
    </xf>
    <xf numFmtId="0" fontId="68" fillId="0" borderId="4" xfId="20" applyFont="1" applyBorder="1" applyAlignment="1">
      <alignment horizontal="center"/>
    </xf>
    <xf numFmtId="0" fontId="68" fillId="0" borderId="5" xfId="20" applyFont="1" applyBorder="1" applyAlignment="1">
      <alignment horizontal="center"/>
    </xf>
    <xf numFmtId="0" fontId="84" fillId="0" borderId="0" xfId="8" applyFont="1" applyFill="1" applyBorder="1" applyAlignment="1">
      <alignment horizontal="center" vertical="top" wrapText="1"/>
    </xf>
    <xf numFmtId="0" fontId="25" fillId="3" borderId="1" xfId="8" applyFont="1" applyFill="1" applyBorder="1" applyAlignment="1">
      <alignment horizontal="center" vertical="center"/>
    </xf>
    <xf numFmtId="0" fontId="84" fillId="2" borderId="10" xfId="8" applyFont="1" applyFill="1" applyBorder="1" applyAlignment="1">
      <alignment horizontal="center" vertical="top" wrapText="1"/>
    </xf>
    <xf numFmtId="0" fontId="84" fillId="2" borderId="0" xfId="8" applyFont="1" applyFill="1" applyBorder="1" applyAlignment="1">
      <alignment horizontal="center" vertical="top" wrapText="1"/>
    </xf>
    <xf numFmtId="164" fontId="27" fillId="0" borderId="3" xfId="9" applyNumberFormat="1" applyFont="1" applyFill="1" applyBorder="1" applyAlignment="1" applyProtection="1">
      <alignment horizontal="center"/>
      <protection locked="0"/>
    </xf>
    <xf numFmtId="164" fontId="27" fillId="0" borderId="4" xfId="9" applyNumberFormat="1" applyFont="1" applyFill="1" applyBorder="1" applyAlignment="1" applyProtection="1">
      <alignment horizontal="center"/>
      <protection locked="0"/>
    </xf>
    <xf numFmtId="164" fontId="27" fillId="0" borderId="5" xfId="9" applyNumberFormat="1" applyFont="1" applyFill="1" applyBorder="1" applyAlignment="1" applyProtection="1">
      <alignment horizontal="center"/>
      <protection locked="0"/>
    </xf>
    <xf numFmtId="0" fontId="25" fillId="3" borderId="16" xfId="8" applyFont="1" applyFill="1" applyBorder="1" applyAlignment="1">
      <alignment horizontal="center" vertical="center"/>
    </xf>
    <xf numFmtId="0" fontId="25" fillId="3" borderId="16" xfId="8" applyFont="1" applyFill="1" applyBorder="1" applyAlignment="1">
      <alignment horizontal="center" vertical="center" wrapText="1"/>
    </xf>
    <xf numFmtId="0" fontId="25" fillId="3" borderId="1" xfId="8" applyFont="1" applyFill="1" applyBorder="1" applyAlignment="1">
      <alignment horizontal="center" vertical="center" wrapText="1"/>
    </xf>
    <xf numFmtId="0" fontId="25" fillId="3" borderId="17" xfId="8" applyFont="1" applyFill="1" applyBorder="1" applyAlignment="1">
      <alignment horizontal="center" vertical="center" wrapText="1"/>
    </xf>
    <xf numFmtId="0" fontId="25" fillId="3" borderId="17" xfId="8" applyFont="1" applyFill="1" applyBorder="1" applyAlignment="1">
      <alignment horizontal="center" vertical="center"/>
    </xf>
    <xf numFmtId="164" fontId="27" fillId="0" borderId="3" xfId="9" applyNumberFormat="1" applyFont="1" applyFill="1" applyBorder="1" applyAlignment="1" applyProtection="1">
      <alignment horizontal="center" wrapText="1"/>
      <protection locked="0"/>
    </xf>
    <xf numFmtId="164" fontId="27" fillId="0" borderId="4" xfId="9" applyNumberFormat="1" applyFont="1" applyFill="1" applyBorder="1" applyAlignment="1" applyProtection="1">
      <alignment horizontal="center" wrapText="1"/>
      <protection locked="0"/>
    </xf>
    <xf numFmtId="164" fontId="27" fillId="0" borderId="5" xfId="9" applyNumberFormat="1" applyFont="1" applyFill="1" applyBorder="1" applyAlignment="1" applyProtection="1">
      <alignment horizontal="center" wrapText="1"/>
      <protection locked="0"/>
    </xf>
    <xf numFmtId="0" fontId="25" fillId="3" borderId="13" xfId="8" applyFont="1" applyFill="1" applyBorder="1" applyAlignment="1">
      <alignment horizontal="center" vertical="center"/>
    </xf>
    <xf numFmtId="0" fontId="25" fillId="3" borderId="15" xfId="8" applyFont="1" applyFill="1" applyBorder="1" applyAlignment="1">
      <alignment horizontal="center" vertical="center"/>
    </xf>
    <xf numFmtId="0" fontId="18" fillId="3" borderId="16" xfId="8" applyFont="1" applyFill="1" applyBorder="1" applyAlignment="1">
      <alignment horizontal="center" vertical="center" wrapText="1"/>
    </xf>
    <xf numFmtId="0" fontId="28" fillId="3" borderId="16" xfId="8" applyFont="1" applyFill="1" applyBorder="1" applyAlignment="1">
      <alignment horizontal="center" vertical="center"/>
    </xf>
    <xf numFmtId="0" fontId="28" fillId="3" borderId="1" xfId="8" applyFont="1" applyFill="1" applyBorder="1" applyAlignment="1">
      <alignment horizontal="center" vertical="center"/>
    </xf>
    <xf numFmtId="0" fontId="28" fillId="3" borderId="16" xfId="8" applyFont="1" applyFill="1" applyBorder="1" applyAlignment="1">
      <alignment horizontal="center" vertical="center" wrapText="1"/>
    </xf>
    <xf numFmtId="0" fontId="28" fillId="3" borderId="1" xfId="8" applyFont="1" applyFill="1" applyBorder="1" applyAlignment="1">
      <alignment horizontal="center" vertical="center" wrapText="1"/>
    </xf>
    <xf numFmtId="0" fontId="25" fillId="3" borderId="13" xfId="8" applyFont="1" applyFill="1" applyBorder="1" applyAlignment="1">
      <alignment horizontal="center" vertical="center" wrapText="1"/>
    </xf>
    <xf numFmtId="0" fontId="25" fillId="3" borderId="3" xfId="8" applyFont="1" applyFill="1" applyBorder="1" applyAlignment="1">
      <alignment horizontal="center" vertical="center" wrapText="1"/>
    </xf>
    <xf numFmtId="0" fontId="25" fillId="0" borderId="0" xfId="8" applyFont="1" applyFill="1" applyBorder="1" applyAlignment="1">
      <alignment horizontal="center" vertical="top" wrapText="1"/>
    </xf>
    <xf numFmtId="0" fontId="22" fillId="0" borderId="3" xfId="9" applyNumberFormat="1" applyFont="1" applyFill="1" applyBorder="1" applyAlignment="1" applyProtection="1">
      <alignment horizontal="center"/>
      <protection locked="0"/>
    </xf>
    <xf numFmtId="0" fontId="22" fillId="0" borderId="4" xfId="9" applyNumberFormat="1" applyFont="1" applyFill="1" applyBorder="1" applyAlignment="1" applyProtection="1">
      <alignment horizontal="center"/>
      <protection locked="0"/>
    </xf>
    <xf numFmtId="0" fontId="22" fillId="0" borderId="5" xfId="9" applyNumberFormat="1" applyFont="1" applyFill="1" applyBorder="1" applyAlignment="1" applyProtection="1">
      <alignment horizontal="center"/>
      <protection locked="0"/>
    </xf>
    <xf numFmtId="0" fontId="25" fillId="3" borderId="2" xfId="8" applyFont="1" applyFill="1" applyBorder="1" applyAlignment="1">
      <alignment horizontal="center" vertical="center" wrapText="1"/>
    </xf>
    <xf numFmtId="0" fontId="22" fillId="3" borderId="2" xfId="8" applyFont="1" applyFill="1" applyBorder="1" applyAlignment="1">
      <alignment horizontal="center" vertical="center" wrapText="1"/>
    </xf>
    <xf numFmtId="0" fontId="22" fillId="3" borderId="17" xfId="8" applyFont="1" applyFill="1" applyBorder="1" applyAlignment="1">
      <alignment horizontal="center" vertical="center" wrapText="1"/>
    </xf>
    <xf numFmtId="0" fontId="22" fillId="3" borderId="16" xfId="8" applyFont="1" applyFill="1" applyBorder="1" applyAlignment="1">
      <alignment horizontal="center" vertical="center" wrapText="1"/>
    </xf>
    <xf numFmtId="0" fontId="22" fillId="3" borderId="1" xfId="8" applyFont="1" applyFill="1" applyBorder="1" applyAlignment="1">
      <alignment horizontal="center" vertical="center" wrapText="1"/>
    </xf>
    <xf numFmtId="49" fontId="25" fillId="3" borderId="16" xfId="8" applyNumberFormat="1" applyFont="1" applyFill="1" applyBorder="1" applyAlignment="1">
      <alignment horizontal="center"/>
    </xf>
    <xf numFmtId="0" fontId="22" fillId="3" borderId="7" xfId="8" applyFont="1" applyFill="1" applyBorder="1" applyAlignment="1">
      <alignment horizontal="center" vertical="center" wrapText="1"/>
    </xf>
    <xf numFmtId="0" fontId="22" fillId="3" borderId="13" xfId="8" applyFont="1" applyFill="1" applyBorder="1" applyAlignment="1">
      <alignment horizontal="center" vertical="center" wrapText="1"/>
    </xf>
    <xf numFmtId="0" fontId="25" fillId="3" borderId="14" xfId="8" applyFont="1" applyFill="1" applyBorder="1" applyAlignment="1">
      <alignment horizontal="center" vertical="center"/>
    </xf>
    <xf numFmtId="0" fontId="25" fillId="3" borderId="3" xfId="10" applyFont="1" applyFill="1" applyBorder="1" applyAlignment="1">
      <alignment horizontal="center" vertical="center" wrapText="1"/>
    </xf>
    <xf numFmtId="0" fontId="25" fillId="3" borderId="5" xfId="10" applyFont="1" applyFill="1" applyBorder="1" applyAlignment="1">
      <alignment horizontal="center" vertical="center" wrapText="1"/>
    </xf>
    <xf numFmtId="0" fontId="25" fillId="3" borderId="2" xfId="10" applyFont="1" applyFill="1" applyBorder="1" applyAlignment="1">
      <alignment horizontal="center" vertical="center"/>
    </xf>
    <xf numFmtId="0" fontId="25" fillId="3" borderId="16" xfId="10" applyFont="1" applyFill="1" applyBorder="1" applyAlignment="1">
      <alignment horizontal="center" vertical="center"/>
    </xf>
    <xf numFmtId="0" fontId="25" fillId="3" borderId="2" xfId="10" applyFont="1" applyFill="1" applyBorder="1" applyAlignment="1">
      <alignment horizontal="center" vertical="center" wrapText="1"/>
    </xf>
    <xf numFmtId="0" fontId="25" fillId="3" borderId="16" xfId="10" applyFont="1" applyFill="1" applyBorder="1" applyAlignment="1">
      <alignment horizontal="center" vertical="center" wrapText="1"/>
    </xf>
    <xf numFmtId="0" fontId="22" fillId="3" borderId="8" xfId="8" applyFont="1" applyFill="1" applyBorder="1" applyAlignment="1">
      <alignment horizontal="center" vertical="center" wrapText="1"/>
    </xf>
    <xf numFmtId="0" fontId="22" fillId="3" borderId="14" xfId="8" applyFont="1" applyFill="1" applyBorder="1" applyAlignment="1">
      <alignment horizontal="center" vertical="center" wrapText="1"/>
    </xf>
    <xf numFmtId="0" fontId="22" fillId="0" borderId="0" xfId="8" applyFont="1" applyFill="1" applyBorder="1" applyAlignment="1">
      <alignment horizontal="center"/>
    </xf>
    <xf numFmtId="49" fontId="25" fillId="3" borderId="3" xfId="8" applyNumberFormat="1" applyFont="1" applyFill="1" applyBorder="1" applyAlignment="1">
      <alignment horizontal="center" wrapText="1"/>
    </xf>
    <xf numFmtId="49" fontId="25" fillId="3" borderId="5" xfId="8" applyNumberFormat="1" applyFont="1" applyFill="1" applyBorder="1" applyAlignment="1">
      <alignment horizontal="center" wrapText="1"/>
    </xf>
    <xf numFmtId="0" fontId="30" fillId="0" borderId="3" xfId="20" applyFont="1" applyBorder="1" applyAlignment="1">
      <alignment horizontal="center" vertical="center" wrapText="1"/>
    </xf>
    <xf numFmtId="0" fontId="30" fillId="0" borderId="4" xfId="20" applyFont="1" applyBorder="1" applyAlignment="1">
      <alignment horizontal="center" vertical="center" wrapText="1"/>
    </xf>
    <xf numFmtId="0" fontId="30" fillId="0" borderId="5" xfId="20" applyFont="1" applyBorder="1" applyAlignment="1">
      <alignment horizontal="center" vertical="center" wrapText="1"/>
    </xf>
    <xf numFmtId="0" fontId="83" fillId="0" borderId="0" xfId="20" applyFont="1" applyFill="1" applyBorder="1" applyAlignment="1">
      <alignment horizontal="center" vertical="top" wrapText="1"/>
    </xf>
    <xf numFmtId="0" fontId="19" fillId="0" borderId="3" xfId="20" applyFont="1" applyFill="1" applyBorder="1" applyAlignment="1">
      <alignment horizontal="center" vertical="center" wrapText="1"/>
    </xf>
    <xf numFmtId="0" fontId="19" fillId="0" borderId="4" xfId="20" applyFont="1" applyFill="1" applyBorder="1" applyAlignment="1">
      <alignment horizontal="center" vertical="center" wrapText="1"/>
    </xf>
    <xf numFmtId="0" fontId="19" fillId="0" borderId="5" xfId="20" applyFont="1" applyFill="1" applyBorder="1" applyAlignment="1">
      <alignment horizontal="center" vertical="center" wrapText="1"/>
    </xf>
    <xf numFmtId="0" fontId="19" fillId="3" borderId="17" xfId="20" applyFont="1" applyFill="1" applyBorder="1" applyAlignment="1">
      <alignment horizontal="center" vertical="center" wrapText="1"/>
    </xf>
    <xf numFmtId="0" fontId="19" fillId="3" borderId="13" xfId="20" applyFont="1" applyFill="1" applyBorder="1" applyAlignment="1">
      <alignment horizontal="center" vertical="center" wrapText="1"/>
    </xf>
    <xf numFmtId="0" fontId="19" fillId="3" borderId="14" xfId="20" applyFont="1" applyFill="1" applyBorder="1" applyAlignment="1">
      <alignment horizontal="center" vertical="center" wrapText="1"/>
    </xf>
    <xf numFmtId="0" fontId="19" fillId="3" borderId="15" xfId="20" applyFont="1" applyFill="1" applyBorder="1" applyAlignment="1">
      <alignment horizontal="center" vertical="center" wrapText="1"/>
    </xf>
    <xf numFmtId="0" fontId="25" fillId="3" borderId="2"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25" fillId="0" borderId="0" xfId="0" applyFont="1" applyFill="1" applyBorder="1" applyAlignment="1">
      <alignment horizontal="center" vertical="top" wrapText="1"/>
    </xf>
    <xf numFmtId="164" fontId="27" fillId="0" borderId="3" xfId="2" applyNumberFormat="1" applyFont="1" applyFill="1" applyBorder="1" applyAlignment="1" applyProtection="1">
      <alignment horizontal="center"/>
      <protection locked="0"/>
    </xf>
    <xf numFmtId="164" fontId="27" fillId="0" borderId="4" xfId="2" applyNumberFormat="1" applyFont="1" applyFill="1" applyBorder="1" applyAlignment="1" applyProtection="1">
      <alignment horizontal="center"/>
      <protection locked="0"/>
    </xf>
    <xf numFmtId="164" fontId="27" fillId="0" borderId="5" xfId="2" applyNumberFormat="1" applyFont="1" applyFill="1" applyBorder="1" applyAlignment="1" applyProtection="1">
      <alignment horizontal="center"/>
      <protection locked="0"/>
    </xf>
    <xf numFmtId="0" fontId="25" fillId="3" borderId="1" xfId="0" applyFont="1" applyFill="1" applyBorder="1" applyAlignment="1">
      <alignment horizontal="center" vertical="center"/>
    </xf>
    <xf numFmtId="0" fontId="25" fillId="0" borderId="0" xfId="20" applyFont="1" applyFill="1" applyBorder="1" applyAlignment="1">
      <alignment horizontal="center" vertical="top" wrapText="1"/>
    </xf>
    <xf numFmtId="164" fontId="27" fillId="0" borderId="3" xfId="21" applyNumberFormat="1" applyFont="1" applyFill="1" applyBorder="1" applyAlignment="1" applyProtection="1">
      <alignment horizontal="center"/>
      <protection locked="0"/>
    </xf>
    <xf numFmtId="164" fontId="27" fillId="0" borderId="4" xfId="21" applyNumberFormat="1" applyFont="1" applyFill="1" applyBorder="1" applyAlignment="1" applyProtection="1">
      <alignment horizontal="center"/>
      <protection locked="0"/>
    </xf>
    <xf numFmtId="164" fontId="27" fillId="0" borderId="5" xfId="21" applyNumberFormat="1" applyFont="1" applyFill="1" applyBorder="1" applyAlignment="1" applyProtection="1">
      <alignment horizontal="center"/>
      <protection locked="0"/>
    </xf>
    <xf numFmtId="0" fontId="25" fillId="3" borderId="16" xfId="20" applyFont="1" applyFill="1" applyBorder="1" applyAlignment="1">
      <alignment horizontal="center" vertical="center"/>
    </xf>
    <xf numFmtId="0" fontId="25" fillId="3" borderId="1" xfId="20" applyFont="1" applyFill="1" applyBorder="1" applyAlignment="1">
      <alignment horizontal="center" vertical="center"/>
    </xf>
    <xf numFmtId="0" fontId="25" fillId="3" borderId="16" xfId="20" applyFont="1" applyFill="1" applyBorder="1" applyAlignment="1">
      <alignment horizontal="center" vertical="center" wrapText="1"/>
    </xf>
    <xf numFmtId="0" fontId="25" fillId="3" borderId="1" xfId="20" applyFont="1" applyFill="1" applyBorder="1" applyAlignment="1">
      <alignment horizontal="center" vertical="center" wrapText="1"/>
    </xf>
    <xf numFmtId="0" fontId="25" fillId="3" borderId="17" xfId="20" applyFont="1" applyFill="1" applyBorder="1" applyAlignment="1">
      <alignment horizontal="center" vertical="center" wrapText="1"/>
    </xf>
    <xf numFmtId="0" fontId="25" fillId="3" borderId="17" xfId="20" applyFont="1" applyFill="1" applyBorder="1" applyAlignment="1">
      <alignment horizontal="center" vertical="center"/>
    </xf>
    <xf numFmtId="0" fontId="22" fillId="0" borderId="0" xfId="20" applyFont="1" applyFill="1" applyBorder="1" applyAlignment="1">
      <alignment horizontal="center" vertical="top" wrapText="1"/>
    </xf>
    <xf numFmtId="0" fontId="22" fillId="3" borderId="17" xfId="20" applyFont="1" applyFill="1" applyBorder="1" applyAlignment="1">
      <alignment horizontal="center" vertical="center"/>
    </xf>
    <xf numFmtId="0" fontId="7" fillId="3" borderId="16" xfId="20" applyFill="1" applyBorder="1" applyAlignment="1">
      <alignment horizontal="center" vertical="center" wrapText="1"/>
    </xf>
    <xf numFmtId="0" fontId="22" fillId="3" borderId="13" xfId="20" applyFont="1" applyFill="1" applyBorder="1" applyAlignment="1">
      <alignment horizontal="center" vertical="center"/>
    </xf>
    <xf numFmtId="0" fontId="22" fillId="3" borderId="15" xfId="20" applyFont="1" applyFill="1" applyBorder="1" applyAlignment="1">
      <alignment horizontal="center" vertical="center"/>
    </xf>
    <xf numFmtId="0" fontId="20" fillId="0" borderId="0" xfId="20" applyFont="1" applyFill="1" applyBorder="1" applyAlignment="1">
      <alignment horizontal="center" vertical="top" wrapText="1"/>
    </xf>
    <xf numFmtId="0" fontId="21" fillId="0" borderId="3" xfId="20" applyFont="1" applyBorder="1" applyAlignment="1">
      <alignment horizontal="center"/>
    </xf>
    <xf numFmtId="0" fontId="21" fillId="0" borderId="4" xfId="20" applyFont="1" applyBorder="1" applyAlignment="1">
      <alignment horizontal="center"/>
    </xf>
    <xf numFmtId="0" fontId="21" fillId="0" borderId="5" xfId="20" applyFont="1" applyBorder="1" applyAlignment="1">
      <alignment horizontal="center"/>
    </xf>
    <xf numFmtId="0" fontId="20" fillId="3" borderId="17" xfId="20" applyFont="1" applyFill="1" applyBorder="1" applyAlignment="1">
      <alignment horizontal="center" vertical="center"/>
    </xf>
    <xf numFmtId="0" fontId="20" fillId="3" borderId="16" xfId="20" applyFont="1" applyFill="1" applyBorder="1" applyAlignment="1">
      <alignment horizontal="center" vertical="center"/>
    </xf>
    <xf numFmtId="0" fontId="20" fillId="3" borderId="17" xfId="20" applyFont="1" applyFill="1" applyBorder="1" applyAlignment="1">
      <alignment horizontal="center" vertical="center" wrapText="1"/>
    </xf>
    <xf numFmtId="0" fontId="20" fillId="3" borderId="16" xfId="20" applyFont="1" applyFill="1" applyBorder="1" applyAlignment="1">
      <alignment horizontal="center" vertical="center" wrapText="1"/>
    </xf>
    <xf numFmtId="0" fontId="20" fillId="3" borderId="13" xfId="20" applyFont="1" applyFill="1" applyBorder="1" applyAlignment="1">
      <alignment horizontal="center" vertical="center" wrapText="1"/>
    </xf>
    <xf numFmtId="0" fontId="20" fillId="3" borderId="15" xfId="20" applyFont="1" applyFill="1" applyBorder="1" applyAlignment="1">
      <alignment horizontal="center" vertical="center" wrapText="1"/>
    </xf>
    <xf numFmtId="0" fontId="20" fillId="0" borderId="0" xfId="6" applyFont="1" applyFill="1" applyBorder="1" applyAlignment="1">
      <alignment horizontal="center" vertical="top" wrapText="1"/>
    </xf>
    <xf numFmtId="0" fontId="0" fillId="0" borderId="8" xfId="0" applyFill="1" applyBorder="1" applyAlignment="1">
      <alignment horizontal="center" vertical="top"/>
    </xf>
    <xf numFmtId="0" fontId="20" fillId="3" borderId="1" xfId="6" applyFont="1" applyFill="1" applyBorder="1" applyAlignment="1">
      <alignment horizontal="center" vertical="center"/>
    </xf>
    <xf numFmtId="0" fontId="20" fillId="3" borderId="1" xfId="6" applyFont="1" applyFill="1" applyBorder="1" applyAlignment="1">
      <alignment horizontal="center" vertical="center" wrapText="1"/>
    </xf>
    <xf numFmtId="0" fontId="85" fillId="0" borderId="0" xfId="6" applyFont="1" applyFill="1" applyBorder="1" applyAlignment="1">
      <alignment horizontal="center" vertical="top" wrapText="1"/>
    </xf>
    <xf numFmtId="0" fontId="20" fillId="3" borderId="17" xfId="6" applyFont="1" applyFill="1" applyBorder="1" applyAlignment="1">
      <alignment horizontal="center" vertical="center" wrapText="1"/>
    </xf>
    <xf numFmtId="0" fontId="20" fillId="3" borderId="16" xfId="6" applyFont="1" applyFill="1" applyBorder="1" applyAlignment="1">
      <alignment horizontal="center" vertical="center" wrapText="1"/>
    </xf>
    <xf numFmtId="0" fontId="20" fillId="3" borderId="17" xfId="6" applyFont="1" applyFill="1" applyBorder="1" applyAlignment="1">
      <alignment horizontal="center" vertical="center"/>
    </xf>
    <xf numFmtId="0" fontId="20" fillId="3" borderId="16" xfId="6" applyFont="1" applyFill="1" applyBorder="1" applyAlignment="1">
      <alignment horizontal="center" vertical="center"/>
    </xf>
    <xf numFmtId="0" fontId="34" fillId="3" borderId="16" xfId="6" applyFont="1" applyFill="1" applyBorder="1" applyAlignment="1">
      <alignment horizontal="center" vertical="center" wrapText="1"/>
    </xf>
    <xf numFmtId="164" fontId="21" fillId="0" borderId="3" xfId="24" applyNumberFormat="1" applyFont="1" applyFill="1" applyBorder="1" applyAlignment="1" applyProtection="1">
      <alignment horizontal="center"/>
      <protection locked="0"/>
    </xf>
    <xf numFmtId="164" fontId="21" fillId="0" borderId="4" xfId="24" applyNumberFormat="1" applyFont="1" applyFill="1" applyBorder="1" applyAlignment="1" applyProtection="1">
      <alignment horizontal="center"/>
      <protection locked="0"/>
    </xf>
    <xf numFmtId="164" fontId="21" fillId="0" borderId="5" xfId="24" applyNumberFormat="1" applyFont="1" applyFill="1" applyBorder="1" applyAlignment="1" applyProtection="1">
      <alignment horizontal="center"/>
      <protection locked="0"/>
    </xf>
    <xf numFmtId="0" fontId="20" fillId="3" borderId="2" xfId="6" applyFont="1" applyFill="1" applyBorder="1" applyAlignment="1">
      <alignment horizontal="center" vertical="center" wrapText="1"/>
    </xf>
    <xf numFmtId="0" fontId="20" fillId="0" borderId="0" xfId="6" applyFont="1" applyFill="1" applyBorder="1" applyAlignment="1">
      <alignment horizontal="center" wrapText="1"/>
    </xf>
    <xf numFmtId="0" fontId="47" fillId="3" borderId="16" xfId="6" applyFill="1" applyBorder="1" applyAlignment="1">
      <alignment horizontal="center" vertical="center" wrapText="1"/>
    </xf>
    <xf numFmtId="0" fontId="28" fillId="2" borderId="0" xfId="0" applyFont="1" applyFill="1" applyBorder="1" applyAlignment="1">
      <alignment horizontal="center" vertical="center" wrapText="1"/>
    </xf>
    <xf numFmtId="0" fontId="25" fillId="3" borderId="2" xfId="20" applyFont="1" applyFill="1" applyBorder="1" applyAlignment="1">
      <alignment horizontal="center" vertical="center" wrapText="1"/>
    </xf>
    <xf numFmtId="0" fontId="25" fillId="3" borderId="7" xfId="20" applyFont="1" applyFill="1" applyBorder="1" applyAlignment="1">
      <alignment horizontal="center" vertical="center" wrapText="1"/>
    </xf>
    <xf numFmtId="0" fontId="25" fillId="3" borderId="8" xfId="20" applyFont="1" applyFill="1" applyBorder="1" applyAlignment="1">
      <alignment horizontal="center" vertical="center" wrapText="1"/>
    </xf>
    <xf numFmtId="0" fontId="25" fillId="3" borderId="9" xfId="20" applyFont="1" applyFill="1" applyBorder="1" applyAlignment="1">
      <alignment horizontal="center" vertical="center" wrapText="1"/>
    </xf>
    <xf numFmtId="0" fontId="22" fillId="3" borderId="2" xfId="20" applyFont="1" applyFill="1" applyBorder="1" applyAlignment="1">
      <alignment horizontal="center" vertical="center" wrapText="1"/>
    </xf>
    <xf numFmtId="0" fontId="0" fillId="0" borderId="17" xfId="0" applyFill="1" applyBorder="1" applyAlignment="1">
      <alignment horizontal="left" vertical="top"/>
    </xf>
    <xf numFmtId="0" fontId="0" fillId="0" borderId="16" xfId="0" applyFill="1" applyBorder="1" applyAlignment="1">
      <alignment horizontal="left" vertical="top"/>
    </xf>
    <xf numFmtId="0" fontId="25" fillId="3" borderId="13" xfId="20" applyFont="1" applyFill="1" applyBorder="1" applyAlignment="1">
      <alignment horizontal="center" vertical="center" wrapText="1"/>
    </xf>
    <xf numFmtId="0" fontId="25" fillId="3" borderId="14" xfId="20" applyFont="1" applyFill="1" applyBorder="1" applyAlignment="1">
      <alignment horizontal="center" vertical="center" wrapText="1"/>
    </xf>
    <xf numFmtId="0" fontId="25" fillId="3" borderId="15" xfId="20" applyFont="1" applyFill="1" applyBorder="1" applyAlignment="1">
      <alignment horizontal="center" vertical="center" wrapText="1"/>
    </xf>
    <xf numFmtId="0" fontId="25" fillId="3" borderId="17" xfId="6" applyFont="1" applyFill="1" applyBorder="1" applyAlignment="1">
      <alignment horizontal="center" vertical="center" wrapText="1"/>
    </xf>
    <xf numFmtId="0" fontId="25" fillId="3" borderId="16" xfId="6" applyFont="1" applyFill="1" applyBorder="1" applyAlignment="1">
      <alignment horizontal="center" vertical="center" wrapText="1"/>
    </xf>
    <xf numFmtId="0" fontId="25" fillId="3" borderId="16" xfId="6" applyFont="1" applyFill="1" applyBorder="1" applyAlignment="1">
      <alignment horizontal="center" vertical="center"/>
    </xf>
    <xf numFmtId="0" fontId="25" fillId="3" borderId="1" xfId="6" applyFont="1" applyFill="1" applyBorder="1" applyAlignment="1">
      <alignment horizontal="center" vertical="center"/>
    </xf>
    <xf numFmtId="0" fontId="25" fillId="0" borderId="0" xfId="6" applyFont="1" applyFill="1" applyBorder="1" applyAlignment="1">
      <alignment horizontal="center" vertical="top" wrapText="1"/>
    </xf>
    <xf numFmtId="0" fontId="25" fillId="3" borderId="3" xfId="6" applyFont="1" applyFill="1" applyBorder="1" applyAlignment="1">
      <alignment horizontal="center" vertical="center"/>
    </xf>
    <xf numFmtId="0" fontId="25" fillId="3" borderId="5" xfId="6" applyFont="1" applyFill="1" applyBorder="1" applyAlignment="1">
      <alignment horizontal="center" vertical="center"/>
    </xf>
    <xf numFmtId="0" fontId="19" fillId="3" borderId="2" xfId="5" applyFont="1" applyFill="1" applyBorder="1" applyAlignment="1">
      <alignment horizontal="center" vertical="center" wrapText="1"/>
    </xf>
    <xf numFmtId="0" fontId="19" fillId="3" borderId="16" xfId="5" applyFont="1" applyFill="1" applyBorder="1" applyAlignment="1">
      <alignment horizontal="center" vertical="center" wrapText="1"/>
    </xf>
    <xf numFmtId="0" fontId="46" fillId="3" borderId="3" xfId="5" applyFont="1" applyFill="1" applyBorder="1" applyAlignment="1">
      <alignment horizontal="center" vertical="center" wrapText="1"/>
    </xf>
    <xf numFmtId="0" fontId="46" fillId="3" borderId="4" xfId="5" applyFont="1" applyFill="1" applyBorder="1" applyAlignment="1">
      <alignment horizontal="center" vertical="center" wrapText="1"/>
    </xf>
    <xf numFmtId="0" fontId="46" fillId="3" borderId="5" xfId="5" applyFont="1" applyFill="1" applyBorder="1" applyAlignment="1">
      <alignment horizontal="center" vertical="center" wrapText="1"/>
    </xf>
    <xf numFmtId="0" fontId="75" fillId="3" borderId="2" xfId="5" applyFont="1" applyFill="1" applyBorder="1" applyAlignment="1">
      <alignment horizontal="center" vertical="center" wrapText="1"/>
    </xf>
    <xf numFmtId="0" fontId="75" fillId="3" borderId="16" xfId="5" applyFont="1" applyFill="1" applyBorder="1" applyAlignment="1">
      <alignment horizontal="center" vertical="center" wrapText="1"/>
    </xf>
    <xf numFmtId="0" fontId="46" fillId="3" borderId="2" xfId="5" applyFont="1" applyFill="1" applyBorder="1" applyAlignment="1">
      <alignment horizontal="center" vertical="center" wrapText="1"/>
    </xf>
    <xf numFmtId="0" fontId="46" fillId="3" borderId="16" xfId="5" applyFont="1" applyFill="1" applyBorder="1" applyAlignment="1">
      <alignment horizontal="center" vertical="center" wrapText="1"/>
    </xf>
    <xf numFmtId="0" fontId="69" fillId="0" borderId="0" xfId="0" applyFont="1" applyBorder="1" applyAlignment="1">
      <alignment horizontal="center"/>
    </xf>
    <xf numFmtId="0" fontId="20" fillId="0" borderId="0" xfId="25" applyFont="1" applyFill="1" applyBorder="1" applyAlignment="1">
      <alignment horizontal="center" vertical="top" wrapText="1"/>
    </xf>
    <xf numFmtId="0" fontId="20" fillId="3" borderId="16" xfId="25" applyFont="1" applyFill="1" applyBorder="1" applyAlignment="1">
      <alignment horizontal="center" vertical="center"/>
    </xf>
    <xf numFmtId="0" fontId="20" fillId="3" borderId="1" xfId="25" applyFont="1" applyFill="1" applyBorder="1" applyAlignment="1">
      <alignment horizontal="center" vertical="center"/>
    </xf>
    <xf numFmtId="0" fontId="20" fillId="3" borderId="17" xfId="25" applyFont="1" applyFill="1" applyBorder="1" applyAlignment="1">
      <alignment horizontal="center" vertical="center" wrapText="1"/>
    </xf>
    <xf numFmtId="0" fontId="20" fillId="3" borderId="16" xfId="25" applyFont="1" applyFill="1" applyBorder="1" applyAlignment="1">
      <alignment horizontal="center" vertical="center" wrapText="1"/>
    </xf>
    <xf numFmtId="0" fontId="19" fillId="0" borderId="0" xfId="25" applyFont="1" applyFill="1" applyBorder="1" applyAlignment="1">
      <alignment horizontal="center" vertical="top" wrapText="1"/>
    </xf>
    <xf numFmtId="0" fontId="19" fillId="3" borderId="16" xfId="25" applyFont="1" applyFill="1" applyBorder="1" applyAlignment="1">
      <alignment horizontal="center" vertical="center" wrapText="1"/>
    </xf>
    <xf numFmtId="0" fontId="19" fillId="3" borderId="1" xfId="25" applyFont="1" applyFill="1" applyBorder="1" applyAlignment="1">
      <alignment horizontal="center" vertical="center" wrapText="1"/>
    </xf>
    <xf numFmtId="0" fontId="19" fillId="3" borderId="16" xfId="25" applyFont="1" applyFill="1" applyBorder="1" applyAlignment="1">
      <alignment horizontal="center" vertical="center"/>
    </xf>
    <xf numFmtId="0" fontId="19" fillId="3" borderId="1" xfId="25" applyFont="1" applyFill="1" applyBorder="1" applyAlignment="1">
      <alignment horizontal="center" vertical="center"/>
    </xf>
    <xf numFmtId="0" fontId="19" fillId="3" borderId="17" xfId="25" applyFont="1" applyFill="1" applyBorder="1" applyAlignment="1">
      <alignment horizontal="center" vertical="center" wrapText="1"/>
    </xf>
    <xf numFmtId="0" fontId="19" fillId="3" borderId="17" xfId="25" applyFont="1" applyFill="1" applyBorder="1" applyAlignment="1">
      <alignment horizontal="center" vertical="center"/>
    </xf>
    <xf numFmtId="0" fontId="28" fillId="3" borderId="16" xfId="25" applyFont="1" applyFill="1" applyBorder="1" applyAlignment="1">
      <alignment horizontal="center" vertical="center"/>
    </xf>
    <xf numFmtId="0" fontId="28" fillId="3" borderId="16" xfId="25" applyFont="1" applyFill="1" applyBorder="1" applyAlignment="1">
      <alignment horizontal="center" vertical="center" wrapText="1"/>
    </xf>
    <xf numFmtId="0" fontId="28" fillId="3" borderId="1" xfId="25" applyFont="1" applyFill="1" applyBorder="1" applyAlignment="1">
      <alignment horizontal="center" vertical="center" wrapText="1"/>
    </xf>
    <xf numFmtId="0" fontId="26" fillId="3" borderId="10" xfId="25" applyFont="1" applyFill="1" applyBorder="1" applyAlignment="1">
      <alignment horizontal="center" vertical="center"/>
    </xf>
    <xf numFmtId="0" fontId="26" fillId="3" borderId="0" xfId="25" applyFont="1" applyFill="1" applyBorder="1" applyAlignment="1">
      <alignment horizontal="center" vertical="center"/>
    </xf>
    <xf numFmtId="0" fontId="22" fillId="3" borderId="16" xfId="25" applyFont="1" applyFill="1" applyBorder="1" applyAlignment="1">
      <alignment horizontal="center" vertical="center" wrapText="1"/>
    </xf>
    <xf numFmtId="0" fontId="22" fillId="3" borderId="1" xfId="25" applyFont="1" applyFill="1" applyBorder="1" applyAlignment="1">
      <alignment horizontal="center" vertical="center" wrapText="1"/>
    </xf>
    <xf numFmtId="0" fontId="19" fillId="0" borderId="0" xfId="25" applyFont="1" applyFill="1" applyBorder="1" applyAlignment="1">
      <alignment horizontal="center" wrapText="1"/>
    </xf>
    <xf numFmtId="49" fontId="22" fillId="0" borderId="3" xfId="21" applyNumberFormat="1" applyFont="1" applyFill="1" applyBorder="1" applyAlignment="1" applyProtection="1">
      <alignment horizontal="center"/>
      <protection locked="0"/>
    </xf>
    <xf numFmtId="49" fontId="22" fillId="0" borderId="4" xfId="21" applyNumberFormat="1" applyFont="1" applyFill="1" applyBorder="1" applyAlignment="1" applyProtection="1">
      <alignment horizontal="center"/>
      <protection locked="0"/>
    </xf>
    <xf numFmtId="49" fontId="22" fillId="0" borderId="5" xfId="21" applyNumberFormat="1" applyFont="1" applyFill="1" applyBorder="1" applyAlignment="1" applyProtection="1">
      <alignment horizontal="center"/>
      <protection locked="0"/>
    </xf>
    <xf numFmtId="0" fontId="26" fillId="3" borderId="16" xfId="25" applyFont="1" applyFill="1" applyBorder="1" applyAlignment="1">
      <alignment horizontal="center" vertical="center"/>
    </xf>
    <xf numFmtId="0" fontId="83" fillId="0" borderId="0" xfId="25" applyFont="1" applyFill="1" applyBorder="1" applyAlignment="1">
      <alignment horizontal="center" vertical="top" wrapText="1"/>
    </xf>
    <xf numFmtId="0" fontId="20" fillId="3" borderId="1" xfId="25" applyFont="1" applyFill="1" applyBorder="1" applyAlignment="1">
      <alignment horizontal="center" vertical="center" wrapText="1"/>
    </xf>
    <xf numFmtId="0" fontId="20" fillId="3" borderId="17" xfId="25" applyFont="1" applyFill="1" applyBorder="1" applyAlignment="1">
      <alignment horizontal="center" vertical="center"/>
    </xf>
    <xf numFmtId="0" fontId="19" fillId="0" borderId="0" xfId="0" applyFont="1" applyFill="1" applyBorder="1" applyAlignment="1">
      <alignment horizontal="center" vertical="top" wrapText="1"/>
    </xf>
    <xf numFmtId="0" fontId="19" fillId="3" borderId="16" xfId="0" applyFont="1" applyFill="1" applyBorder="1" applyAlignment="1">
      <alignment horizontal="center" vertical="center"/>
    </xf>
    <xf numFmtId="0" fontId="29" fillId="0" borderId="0" xfId="25" applyFont="1" applyFill="1" applyBorder="1" applyAlignment="1">
      <alignment horizontal="center" vertical="top" wrapText="1"/>
    </xf>
  </cellXfs>
  <cellStyles count="30">
    <cellStyle name="Hipervínculo" xfId="16" builtinId="8"/>
    <cellStyle name="Millares" xfId="2" builtinId="3"/>
    <cellStyle name="Millares 2" xfId="4"/>
    <cellStyle name="Millares 3" xfId="7"/>
    <cellStyle name="Millares 4" xfId="9"/>
    <cellStyle name="Millares 5" xfId="14"/>
    <cellStyle name="Millares 6" xfId="18"/>
    <cellStyle name="Millares 7" xfId="21"/>
    <cellStyle name="Millares 8" xfId="24"/>
    <cellStyle name="Millares 9" xfId="29"/>
    <cellStyle name="Moneda" xfId="26" builtinId="4"/>
    <cellStyle name="Moneda 2" xfId="12"/>
    <cellStyle name="Moneda 3" xfId="22"/>
    <cellStyle name="Normal" xfId="0" builtinId="0"/>
    <cellStyle name="Normal 10" xfId="28"/>
    <cellStyle name="Normal 2" xfId="1"/>
    <cellStyle name="Normal 2 2" xfId="10"/>
    <cellStyle name="Normal 2 3" xfId="13"/>
    <cellStyle name="Normal 2 4" xfId="15"/>
    <cellStyle name="Normal 2 5" xfId="17"/>
    <cellStyle name="Normal 2 6" xfId="25"/>
    <cellStyle name="Normal 3" xfId="3"/>
    <cellStyle name="Normal 3 2" xfId="23"/>
    <cellStyle name="Normal 4" xfId="6"/>
    <cellStyle name="Normal 4 2" xfId="5"/>
    <cellStyle name="Normal 5" xfId="8"/>
    <cellStyle name="Normal 6" xfId="11"/>
    <cellStyle name="Normal 7" xfId="19"/>
    <cellStyle name="Normal 8" xfId="20"/>
    <cellStyle name="Normal 9" xfId="27"/>
  </cellStyles>
  <dxfs count="6">
    <dxf>
      <font>
        <color theme="0"/>
      </font>
      <fill>
        <patternFill patternType="none">
          <fgColor indexed="64"/>
          <bgColor auto="1"/>
        </patternFill>
      </fill>
    </dxf>
    <dxf>
      <font>
        <b/>
        <i val="0"/>
        <color rgb="FF006600"/>
      </font>
      <fill>
        <patternFill>
          <bgColor rgb="FF92D050"/>
        </patternFill>
      </fill>
    </dxf>
    <dxf>
      <font>
        <b/>
        <i val="0"/>
        <color rgb="FF006600"/>
      </font>
      <fill>
        <patternFill>
          <bgColor rgb="FF92D050"/>
        </patternFill>
      </fill>
    </dxf>
    <dxf>
      <font>
        <b/>
        <i val="0"/>
        <color rgb="FF006600"/>
      </font>
      <fill>
        <patternFill>
          <bgColor rgb="FF92D050"/>
        </patternFill>
      </fill>
    </dxf>
    <dxf>
      <font>
        <b/>
        <i val="0"/>
        <color rgb="FF006600"/>
      </font>
      <fill>
        <patternFill>
          <bgColor rgb="FF92D050"/>
        </patternFill>
      </fill>
    </dxf>
    <dxf>
      <font>
        <b/>
        <i val="0"/>
        <color rgb="FF006600"/>
      </font>
      <fill>
        <patternFill>
          <bgColor rgb="FF92D050"/>
        </patternFill>
      </fill>
    </dxf>
  </dxfs>
  <tableStyles count="0" defaultTableStyle="TableStyleMedium9" defaultPivotStyle="PivotStyleLight16"/>
  <colors>
    <mruColors>
      <color rgb="FF57D1B1"/>
      <color rgb="FF76D8C1"/>
      <color rgb="FF006600"/>
      <color rgb="FF0000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85" Type="http://schemas.openxmlformats.org/officeDocument/2006/relationships/customXml" Target="../customXml/item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660400</xdr:colOff>
      <xdr:row>4</xdr:row>
      <xdr:rowOff>127000</xdr:rowOff>
    </xdr:from>
    <xdr:to>
      <xdr:col>20</xdr:col>
      <xdr:colOff>227138</xdr:colOff>
      <xdr:row>7</xdr:row>
      <xdr:rowOff>76200</xdr:rowOff>
    </xdr:to>
    <xdr:pic>
      <xdr:nvPicPr>
        <xdr:cNvPr id="2" name="Imagen 1" descr="LOGOTIPO">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690600" y="787400"/>
          <a:ext cx="1624138" cy="533400"/>
        </a:xfrm>
        <a:prstGeom prst="rect">
          <a:avLst/>
        </a:prstGeom>
        <a:noFill/>
      </xdr:spPr>
    </xdr:pic>
    <xdr:clientData/>
  </xdr:twoCellAnchor>
  <xdr:oneCellAnchor>
    <xdr:from>
      <xdr:col>14</xdr:col>
      <xdr:colOff>711200</xdr:colOff>
      <xdr:row>15</xdr:row>
      <xdr:rowOff>73025</xdr:rowOff>
    </xdr:from>
    <xdr:ext cx="4052840" cy="1595052"/>
    <xdr:sp macro="" textlink="">
      <xdr:nvSpPr>
        <xdr:cNvPr id="3" name="Rectángulo 2">
          <a:extLst>
            <a:ext uri="{FF2B5EF4-FFF2-40B4-BE49-F238E27FC236}">
              <a16:creationId xmlns:a16="http://schemas.microsoft.com/office/drawing/2014/main" xmlns="" id="{00000000-0008-0000-0000-000003000000}"/>
            </a:ext>
          </a:extLst>
        </xdr:cNvPr>
        <xdr:cNvSpPr/>
      </xdr:nvSpPr>
      <xdr:spPr>
        <a:xfrm>
          <a:off x="10998200" y="2549525"/>
          <a:ext cx="4052840" cy="1595052"/>
        </a:xfrm>
        <a:prstGeom prst="rect">
          <a:avLst/>
        </a:prstGeom>
        <a:noFill/>
      </xdr:spPr>
      <xdr:txBody>
        <a:bodyPr wrap="none" lIns="91440" tIns="45720" rIns="91440" bIns="45720">
          <a:spAutoFit/>
        </a:bodyPr>
        <a:lstStyle/>
        <a:p>
          <a:pPr algn="ctr"/>
          <a:r>
            <a:rPr lang="es-ES" sz="2400" b="1" cap="none" spc="50">
              <a:ln w="9525" cmpd="sng">
                <a:solidFill>
                  <a:schemeClr val="accent1"/>
                </a:solidFill>
                <a:prstDash val="solid"/>
              </a:ln>
              <a:solidFill>
                <a:srgbClr val="70AD47">
                  <a:tint val="1000"/>
                </a:srgbClr>
              </a:solidFill>
              <a:effectLst>
                <a:glow rad="38100">
                  <a:schemeClr val="accent1">
                    <a:alpha val="40000"/>
                  </a:schemeClr>
                </a:glow>
              </a:effectLst>
            </a:rPr>
            <a:t>El presente formato no fue
utilizado en razón de que la
informacion requerida no es 
aplicable a esta unidad</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952500</xdr:colOff>
      <xdr:row>24</xdr:row>
      <xdr:rowOff>9525</xdr:rowOff>
    </xdr:from>
    <xdr:to>
      <xdr:col>1</xdr:col>
      <xdr:colOff>1435100</xdr:colOff>
      <xdr:row>24</xdr:row>
      <xdr:rowOff>9525</xdr:rowOff>
    </xdr:to>
    <xdr:cxnSp macro="">
      <xdr:nvCxnSpPr>
        <xdr:cNvPr id="5" name="Conector recto 4">
          <a:extLst>
            <a:ext uri="{FF2B5EF4-FFF2-40B4-BE49-F238E27FC236}">
              <a16:creationId xmlns:a16="http://schemas.microsoft.com/office/drawing/2014/main" xmlns="" id="{00000000-0008-0000-0A00-000005000000}"/>
            </a:ext>
          </a:extLst>
        </xdr:cNvPr>
        <xdr:cNvCxnSpPr/>
      </xdr:nvCxnSpPr>
      <xdr:spPr>
        <a:xfrm flipV="1">
          <a:off x="952500" y="51530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352425</xdr:colOff>
      <xdr:row>24</xdr:row>
      <xdr:rowOff>0</xdr:rowOff>
    </xdr:from>
    <xdr:to>
      <xdr:col>4</xdr:col>
      <xdr:colOff>2225675</xdr:colOff>
      <xdr:row>24</xdr:row>
      <xdr:rowOff>0</xdr:rowOff>
    </xdr:to>
    <xdr:cxnSp macro="">
      <xdr:nvCxnSpPr>
        <xdr:cNvPr id="6" name="Conector recto 5">
          <a:extLst>
            <a:ext uri="{FF2B5EF4-FFF2-40B4-BE49-F238E27FC236}">
              <a16:creationId xmlns:a16="http://schemas.microsoft.com/office/drawing/2014/main" xmlns="" id="{00000000-0008-0000-0A00-000006000000}"/>
            </a:ext>
          </a:extLst>
        </xdr:cNvPr>
        <xdr:cNvCxnSpPr/>
      </xdr:nvCxnSpPr>
      <xdr:spPr>
        <a:xfrm flipV="1">
          <a:off x="6819900" y="5143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1536700</xdr:colOff>
      <xdr:row>25</xdr:row>
      <xdr:rowOff>0</xdr:rowOff>
    </xdr:from>
    <xdr:to>
      <xdr:col>5</xdr:col>
      <xdr:colOff>355600</xdr:colOff>
      <xdr:row>25</xdr:row>
      <xdr:rowOff>0</xdr:rowOff>
    </xdr:to>
    <xdr:cxnSp macro="">
      <xdr:nvCxnSpPr>
        <xdr:cNvPr id="4" name="Conector recto 3">
          <a:extLst>
            <a:ext uri="{FF2B5EF4-FFF2-40B4-BE49-F238E27FC236}">
              <a16:creationId xmlns:a16="http://schemas.microsoft.com/office/drawing/2014/main" xmlns="" id="{00000000-0008-0000-0B00-000004000000}"/>
            </a:ext>
          </a:extLst>
        </xdr:cNvPr>
        <xdr:cNvCxnSpPr/>
      </xdr:nvCxnSpPr>
      <xdr:spPr>
        <a:xfrm flipV="1">
          <a:off x="2832100" y="4940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457200</xdr:colOff>
      <xdr:row>24</xdr:row>
      <xdr:rowOff>152400</xdr:rowOff>
    </xdr:from>
    <xdr:to>
      <xdr:col>11</xdr:col>
      <xdr:colOff>673100</xdr:colOff>
      <xdr:row>24</xdr:row>
      <xdr:rowOff>152400</xdr:rowOff>
    </xdr:to>
    <xdr:cxnSp macro="">
      <xdr:nvCxnSpPr>
        <xdr:cNvPr id="5" name="Conector recto 4">
          <a:extLst>
            <a:ext uri="{FF2B5EF4-FFF2-40B4-BE49-F238E27FC236}">
              <a16:creationId xmlns:a16="http://schemas.microsoft.com/office/drawing/2014/main" xmlns="" id="{00000000-0008-0000-0B00-000005000000}"/>
            </a:ext>
          </a:extLst>
        </xdr:cNvPr>
        <xdr:cNvCxnSpPr/>
      </xdr:nvCxnSpPr>
      <xdr:spPr>
        <a:xfrm flipV="1">
          <a:off x="9982200" y="4927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622300</xdr:colOff>
      <xdr:row>33</xdr:row>
      <xdr:rowOff>0</xdr:rowOff>
    </xdr:from>
    <xdr:to>
      <xdr:col>7</xdr:col>
      <xdr:colOff>508000</xdr:colOff>
      <xdr:row>33</xdr:row>
      <xdr:rowOff>0</xdr:rowOff>
    </xdr:to>
    <xdr:cxnSp macro="">
      <xdr:nvCxnSpPr>
        <xdr:cNvPr id="6" name="Conector recto 5">
          <a:extLst>
            <a:ext uri="{FF2B5EF4-FFF2-40B4-BE49-F238E27FC236}">
              <a16:creationId xmlns:a16="http://schemas.microsoft.com/office/drawing/2014/main" xmlns="" id="{00000000-0008-0000-0B00-000006000000}"/>
            </a:ext>
          </a:extLst>
        </xdr:cNvPr>
        <xdr:cNvCxnSpPr/>
      </xdr:nvCxnSpPr>
      <xdr:spPr>
        <a:xfrm flipV="1">
          <a:off x="5626100" y="6502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647700</xdr:colOff>
      <xdr:row>26</xdr:row>
      <xdr:rowOff>0</xdr:rowOff>
    </xdr:from>
    <xdr:to>
      <xdr:col>5</xdr:col>
      <xdr:colOff>279400</xdr:colOff>
      <xdr:row>26</xdr:row>
      <xdr:rowOff>0</xdr:rowOff>
    </xdr:to>
    <xdr:cxnSp macro="">
      <xdr:nvCxnSpPr>
        <xdr:cNvPr id="4" name="Conector recto 3">
          <a:extLst>
            <a:ext uri="{FF2B5EF4-FFF2-40B4-BE49-F238E27FC236}">
              <a16:creationId xmlns:a16="http://schemas.microsoft.com/office/drawing/2014/main" xmlns="" id="{00000000-0008-0000-0C00-000004000000}"/>
            </a:ext>
          </a:extLst>
        </xdr:cNvPr>
        <xdr:cNvCxnSpPr/>
      </xdr:nvCxnSpPr>
      <xdr:spPr>
        <a:xfrm flipV="1">
          <a:off x="2349500" y="7086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355600</xdr:colOff>
      <xdr:row>16</xdr:row>
      <xdr:rowOff>0</xdr:rowOff>
    </xdr:from>
    <xdr:to>
      <xdr:col>5</xdr:col>
      <xdr:colOff>2260600</xdr:colOff>
      <xdr:row>16</xdr:row>
      <xdr:rowOff>0</xdr:rowOff>
    </xdr:to>
    <xdr:cxnSp macro="">
      <xdr:nvCxnSpPr>
        <xdr:cNvPr id="5" name="Conector recto 4">
          <a:extLst>
            <a:ext uri="{FF2B5EF4-FFF2-40B4-BE49-F238E27FC236}">
              <a16:creationId xmlns:a16="http://schemas.microsoft.com/office/drawing/2014/main" xmlns="" id="{00000000-0008-0000-0C00-000005000000}"/>
            </a:ext>
          </a:extLst>
        </xdr:cNvPr>
        <xdr:cNvCxnSpPr/>
      </xdr:nvCxnSpPr>
      <xdr:spPr>
        <a:xfrm flipV="1">
          <a:off x="4330700" y="5143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482600</xdr:colOff>
      <xdr:row>15</xdr:row>
      <xdr:rowOff>152400</xdr:rowOff>
    </xdr:from>
    <xdr:to>
      <xdr:col>2</xdr:col>
      <xdr:colOff>2159000</xdr:colOff>
      <xdr:row>15</xdr:row>
      <xdr:rowOff>152400</xdr:rowOff>
    </xdr:to>
    <xdr:cxnSp macro="">
      <xdr:nvCxnSpPr>
        <xdr:cNvPr id="6" name="Conector recto 5">
          <a:extLst>
            <a:ext uri="{FF2B5EF4-FFF2-40B4-BE49-F238E27FC236}">
              <a16:creationId xmlns:a16="http://schemas.microsoft.com/office/drawing/2014/main" xmlns="" id="{00000000-0008-0000-0C00-000006000000}"/>
            </a:ext>
          </a:extLst>
        </xdr:cNvPr>
        <xdr:cNvCxnSpPr/>
      </xdr:nvCxnSpPr>
      <xdr:spPr>
        <a:xfrm flipV="1">
          <a:off x="482600" y="5130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495300</xdr:colOff>
      <xdr:row>18</xdr:row>
      <xdr:rowOff>0</xdr:rowOff>
    </xdr:from>
    <xdr:to>
      <xdr:col>2</xdr:col>
      <xdr:colOff>889000</xdr:colOff>
      <xdr:row>18</xdr:row>
      <xdr:rowOff>0</xdr:rowOff>
    </xdr:to>
    <xdr:cxnSp macro="">
      <xdr:nvCxnSpPr>
        <xdr:cNvPr id="4" name="Conector recto 3">
          <a:extLst>
            <a:ext uri="{FF2B5EF4-FFF2-40B4-BE49-F238E27FC236}">
              <a16:creationId xmlns:a16="http://schemas.microsoft.com/office/drawing/2014/main" xmlns="" id="{00000000-0008-0000-0F00-000004000000}"/>
            </a:ext>
          </a:extLst>
        </xdr:cNvPr>
        <xdr:cNvCxnSpPr/>
      </xdr:nvCxnSpPr>
      <xdr:spPr>
        <a:xfrm flipV="1">
          <a:off x="495300" y="4533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1117600</xdr:colOff>
      <xdr:row>18</xdr:row>
      <xdr:rowOff>0</xdr:rowOff>
    </xdr:from>
    <xdr:to>
      <xdr:col>7</xdr:col>
      <xdr:colOff>927100</xdr:colOff>
      <xdr:row>18</xdr:row>
      <xdr:rowOff>0</xdr:rowOff>
    </xdr:to>
    <xdr:cxnSp macro="">
      <xdr:nvCxnSpPr>
        <xdr:cNvPr id="5" name="Conector recto 4">
          <a:extLst>
            <a:ext uri="{FF2B5EF4-FFF2-40B4-BE49-F238E27FC236}">
              <a16:creationId xmlns:a16="http://schemas.microsoft.com/office/drawing/2014/main" xmlns="" id="{00000000-0008-0000-0F00-000005000000}"/>
            </a:ext>
          </a:extLst>
        </xdr:cNvPr>
        <xdr:cNvCxnSpPr/>
      </xdr:nvCxnSpPr>
      <xdr:spPr>
        <a:xfrm flipV="1">
          <a:off x="8991600" y="4533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876300</xdr:colOff>
      <xdr:row>25</xdr:row>
      <xdr:rowOff>152400</xdr:rowOff>
    </xdr:from>
    <xdr:to>
      <xdr:col>5</xdr:col>
      <xdr:colOff>685800</xdr:colOff>
      <xdr:row>25</xdr:row>
      <xdr:rowOff>152400</xdr:rowOff>
    </xdr:to>
    <xdr:cxnSp macro="">
      <xdr:nvCxnSpPr>
        <xdr:cNvPr id="6" name="Conector recto 5">
          <a:extLst>
            <a:ext uri="{FF2B5EF4-FFF2-40B4-BE49-F238E27FC236}">
              <a16:creationId xmlns:a16="http://schemas.microsoft.com/office/drawing/2014/main" xmlns="" id="{00000000-0008-0000-0F00-000006000000}"/>
            </a:ext>
          </a:extLst>
        </xdr:cNvPr>
        <xdr:cNvCxnSpPr/>
      </xdr:nvCxnSpPr>
      <xdr:spPr>
        <a:xfrm flipV="1">
          <a:off x="5181600" y="6070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1574800</xdr:colOff>
      <xdr:row>20</xdr:row>
      <xdr:rowOff>25400</xdr:rowOff>
    </xdr:from>
    <xdr:to>
      <xdr:col>0</xdr:col>
      <xdr:colOff>4953000</xdr:colOff>
      <xdr:row>20</xdr:row>
      <xdr:rowOff>25400</xdr:rowOff>
    </xdr:to>
    <xdr:cxnSp macro="">
      <xdr:nvCxnSpPr>
        <xdr:cNvPr id="4" name="Conector recto 3">
          <a:extLst>
            <a:ext uri="{FF2B5EF4-FFF2-40B4-BE49-F238E27FC236}">
              <a16:creationId xmlns:a16="http://schemas.microsoft.com/office/drawing/2014/main" xmlns="" id="{00000000-0008-0000-1000-000004000000}"/>
            </a:ext>
          </a:extLst>
        </xdr:cNvPr>
        <xdr:cNvCxnSpPr/>
      </xdr:nvCxnSpPr>
      <xdr:spPr>
        <a:xfrm flipV="1">
          <a:off x="1574800" y="4343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533400</xdr:colOff>
      <xdr:row>20</xdr:row>
      <xdr:rowOff>0</xdr:rowOff>
    </xdr:from>
    <xdr:to>
      <xdr:col>3</xdr:col>
      <xdr:colOff>2857500</xdr:colOff>
      <xdr:row>20</xdr:row>
      <xdr:rowOff>0</xdr:rowOff>
    </xdr:to>
    <xdr:cxnSp macro="">
      <xdr:nvCxnSpPr>
        <xdr:cNvPr id="5" name="Conector recto 4">
          <a:extLst>
            <a:ext uri="{FF2B5EF4-FFF2-40B4-BE49-F238E27FC236}">
              <a16:creationId xmlns:a16="http://schemas.microsoft.com/office/drawing/2014/main" xmlns="" id="{00000000-0008-0000-1000-000005000000}"/>
            </a:ext>
          </a:extLst>
        </xdr:cNvPr>
        <xdr:cNvCxnSpPr/>
      </xdr:nvCxnSpPr>
      <xdr:spPr>
        <a:xfrm flipV="1">
          <a:off x="6769100" y="4318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3746500</xdr:colOff>
      <xdr:row>27</xdr:row>
      <xdr:rowOff>177800</xdr:rowOff>
    </xdr:from>
    <xdr:to>
      <xdr:col>2</xdr:col>
      <xdr:colOff>889000</xdr:colOff>
      <xdr:row>27</xdr:row>
      <xdr:rowOff>177800</xdr:rowOff>
    </xdr:to>
    <xdr:cxnSp macro="">
      <xdr:nvCxnSpPr>
        <xdr:cNvPr id="6" name="Conector recto 5">
          <a:extLst>
            <a:ext uri="{FF2B5EF4-FFF2-40B4-BE49-F238E27FC236}">
              <a16:creationId xmlns:a16="http://schemas.microsoft.com/office/drawing/2014/main" xmlns="" id="{00000000-0008-0000-1000-000006000000}"/>
            </a:ext>
          </a:extLst>
        </xdr:cNvPr>
        <xdr:cNvCxnSpPr/>
      </xdr:nvCxnSpPr>
      <xdr:spPr>
        <a:xfrm flipV="1">
          <a:off x="3746500" y="5892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889000</xdr:colOff>
      <xdr:row>20</xdr:row>
      <xdr:rowOff>0</xdr:rowOff>
    </xdr:from>
    <xdr:to>
      <xdr:col>2</xdr:col>
      <xdr:colOff>139700</xdr:colOff>
      <xdr:row>20</xdr:row>
      <xdr:rowOff>0</xdr:rowOff>
    </xdr:to>
    <xdr:cxnSp macro="">
      <xdr:nvCxnSpPr>
        <xdr:cNvPr id="4" name="Conector recto 3">
          <a:extLst>
            <a:ext uri="{FF2B5EF4-FFF2-40B4-BE49-F238E27FC236}">
              <a16:creationId xmlns:a16="http://schemas.microsoft.com/office/drawing/2014/main" xmlns="" id="{00000000-0008-0000-1100-000004000000}"/>
            </a:ext>
          </a:extLst>
        </xdr:cNvPr>
        <xdr:cNvCxnSpPr/>
      </xdr:nvCxnSpPr>
      <xdr:spPr>
        <a:xfrm flipV="1">
          <a:off x="889000" y="449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431800</xdr:colOff>
      <xdr:row>20</xdr:row>
      <xdr:rowOff>0</xdr:rowOff>
    </xdr:from>
    <xdr:to>
      <xdr:col>7</xdr:col>
      <xdr:colOff>1536700</xdr:colOff>
      <xdr:row>20</xdr:row>
      <xdr:rowOff>0</xdr:rowOff>
    </xdr:to>
    <xdr:cxnSp macro="">
      <xdr:nvCxnSpPr>
        <xdr:cNvPr id="5" name="Conector recto 4">
          <a:extLst>
            <a:ext uri="{FF2B5EF4-FFF2-40B4-BE49-F238E27FC236}">
              <a16:creationId xmlns:a16="http://schemas.microsoft.com/office/drawing/2014/main" xmlns="" id="{00000000-0008-0000-1100-000005000000}"/>
            </a:ext>
          </a:extLst>
        </xdr:cNvPr>
        <xdr:cNvCxnSpPr/>
      </xdr:nvCxnSpPr>
      <xdr:spPr>
        <a:xfrm flipV="1">
          <a:off x="7302500" y="449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698500</xdr:colOff>
      <xdr:row>28</xdr:row>
      <xdr:rowOff>0</xdr:rowOff>
    </xdr:from>
    <xdr:to>
      <xdr:col>5</xdr:col>
      <xdr:colOff>469900</xdr:colOff>
      <xdr:row>28</xdr:row>
      <xdr:rowOff>0</xdr:rowOff>
    </xdr:to>
    <xdr:cxnSp macro="">
      <xdr:nvCxnSpPr>
        <xdr:cNvPr id="6" name="Conector recto 5">
          <a:extLst>
            <a:ext uri="{FF2B5EF4-FFF2-40B4-BE49-F238E27FC236}">
              <a16:creationId xmlns:a16="http://schemas.microsoft.com/office/drawing/2014/main" xmlns="" id="{00000000-0008-0000-1100-000006000000}"/>
            </a:ext>
          </a:extLst>
        </xdr:cNvPr>
        <xdr:cNvCxnSpPr/>
      </xdr:nvCxnSpPr>
      <xdr:spPr>
        <a:xfrm flipV="1">
          <a:off x="3962400" y="6083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oneCellAnchor>
    <xdr:from>
      <xdr:col>2</xdr:col>
      <xdr:colOff>1554161</xdr:colOff>
      <xdr:row>53</xdr:row>
      <xdr:rowOff>0</xdr:rowOff>
    </xdr:from>
    <xdr:ext cx="2017713" cy="746125"/>
    <xdr:sp macro="" textlink="">
      <xdr:nvSpPr>
        <xdr:cNvPr id="4" name="5 Rectángulo">
          <a:extLst>
            <a:ext uri="{FF2B5EF4-FFF2-40B4-BE49-F238E27FC236}">
              <a16:creationId xmlns:a16="http://schemas.microsoft.com/office/drawing/2014/main" xmlns="" id="{00000000-0008-0000-1200-000004000000}"/>
            </a:ext>
          </a:extLst>
        </xdr:cNvPr>
        <xdr:cNvSpPr/>
      </xdr:nvSpPr>
      <xdr:spPr>
        <a:xfrm>
          <a:off x="3449636" y="9848850"/>
          <a:ext cx="2017713" cy="746125"/>
        </a:xfrm>
        <a:prstGeom prst="rect">
          <a:avLst/>
        </a:prstGeom>
        <a:noFill/>
      </xdr:spPr>
      <xdr:txBody>
        <a:bodyPr wrap="square" lIns="91440" tIns="45720" rIns="91440" bIns="45720">
          <a:noAutofit/>
        </a:bodyPr>
        <a:lstStyle/>
        <a:p>
          <a:pPr algn="ctr"/>
          <a:r>
            <a:rPr lang="es-ES" sz="800" b="1" cap="none" spc="0">
              <a:ln w="1905"/>
              <a:solidFill>
                <a:schemeClr val="tx1"/>
              </a:solidFill>
              <a:effectLst>
                <a:innerShdw blurRad="69850" dist="43180" dir="5400000">
                  <a:srgbClr val="000000">
                    <a:alpha val="65000"/>
                  </a:srgbClr>
                </a:innerShdw>
              </a:effectLst>
              <a:latin typeface="+mn-lt"/>
              <a:cs typeface="Arial" panose="020B0604020202020204" pitchFamily="34" charset="0"/>
            </a:rPr>
            <a:t>
</a:t>
          </a:r>
          <a:endParaRPr lang="es-ES" sz="800" b="1" cap="none" spc="0">
            <a:ln w="1905"/>
            <a:solidFill>
              <a:schemeClr val="tx1"/>
            </a:solidFill>
            <a:effectLst>
              <a:innerShdw blurRad="69850" dist="43180" dir="5400000">
                <a:srgbClr val="000000">
                  <a:alpha val="65000"/>
                </a:srgbClr>
              </a:innerShdw>
            </a:effectLst>
            <a:latin typeface="+mn-lt"/>
            <a:ea typeface="+mn-ea"/>
            <a:cs typeface="Arial" panose="020B0604020202020204" pitchFamily="34" charset="0"/>
          </a:endParaRPr>
        </a:p>
      </xdr:txBody>
    </xdr:sp>
    <xdr:clientData/>
  </xdr:oneCellAnchor>
  <xdr:twoCellAnchor>
    <xdr:from>
      <xdr:col>0</xdr:col>
      <xdr:colOff>279400</xdr:colOff>
      <xdr:row>54</xdr:row>
      <xdr:rowOff>495300</xdr:rowOff>
    </xdr:from>
    <xdr:to>
      <xdr:col>3</xdr:col>
      <xdr:colOff>203200</xdr:colOff>
      <xdr:row>54</xdr:row>
      <xdr:rowOff>495300</xdr:rowOff>
    </xdr:to>
    <xdr:cxnSp macro="">
      <xdr:nvCxnSpPr>
        <xdr:cNvPr id="6" name="Conector recto 5">
          <a:extLst>
            <a:ext uri="{FF2B5EF4-FFF2-40B4-BE49-F238E27FC236}">
              <a16:creationId xmlns:a16="http://schemas.microsoft.com/office/drawing/2014/main" xmlns="" id="{00000000-0008-0000-1200-000006000000}"/>
            </a:ext>
          </a:extLst>
        </xdr:cNvPr>
        <xdr:cNvCxnSpPr/>
      </xdr:nvCxnSpPr>
      <xdr:spPr>
        <a:xfrm flipV="1">
          <a:off x="279400" y="9931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762000</xdr:colOff>
      <xdr:row>55</xdr:row>
      <xdr:rowOff>0</xdr:rowOff>
    </xdr:from>
    <xdr:to>
      <xdr:col>9</xdr:col>
      <xdr:colOff>152400</xdr:colOff>
      <xdr:row>55</xdr:row>
      <xdr:rowOff>0</xdr:rowOff>
    </xdr:to>
    <xdr:cxnSp macro="">
      <xdr:nvCxnSpPr>
        <xdr:cNvPr id="7" name="Conector recto 6">
          <a:extLst>
            <a:ext uri="{FF2B5EF4-FFF2-40B4-BE49-F238E27FC236}">
              <a16:creationId xmlns:a16="http://schemas.microsoft.com/office/drawing/2014/main" xmlns="" id="{00000000-0008-0000-1200-000007000000}"/>
            </a:ext>
          </a:extLst>
        </xdr:cNvPr>
        <xdr:cNvCxnSpPr/>
      </xdr:nvCxnSpPr>
      <xdr:spPr>
        <a:xfrm flipV="1">
          <a:off x="6578600" y="9944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1320800</xdr:colOff>
      <xdr:row>59</xdr:row>
      <xdr:rowOff>152400</xdr:rowOff>
    </xdr:from>
    <xdr:to>
      <xdr:col>5</xdr:col>
      <xdr:colOff>876300</xdr:colOff>
      <xdr:row>59</xdr:row>
      <xdr:rowOff>152400</xdr:rowOff>
    </xdr:to>
    <xdr:cxnSp macro="">
      <xdr:nvCxnSpPr>
        <xdr:cNvPr id="8" name="Conector recto 7">
          <a:extLst>
            <a:ext uri="{FF2B5EF4-FFF2-40B4-BE49-F238E27FC236}">
              <a16:creationId xmlns:a16="http://schemas.microsoft.com/office/drawing/2014/main" xmlns="" id="{00000000-0008-0000-1200-000008000000}"/>
            </a:ext>
          </a:extLst>
        </xdr:cNvPr>
        <xdr:cNvCxnSpPr/>
      </xdr:nvCxnSpPr>
      <xdr:spPr>
        <a:xfrm flipV="1">
          <a:off x="3314700" y="1109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3125786</xdr:colOff>
      <xdr:row>80</xdr:row>
      <xdr:rowOff>0</xdr:rowOff>
    </xdr:from>
    <xdr:ext cx="2017713" cy="746125"/>
    <xdr:sp macro="" textlink="">
      <xdr:nvSpPr>
        <xdr:cNvPr id="7" name="5 Rectángulo">
          <a:extLst>
            <a:ext uri="{FF2B5EF4-FFF2-40B4-BE49-F238E27FC236}">
              <a16:creationId xmlns:a16="http://schemas.microsoft.com/office/drawing/2014/main" xmlns="" id="{00000000-0008-0000-1300-000007000000}"/>
            </a:ext>
          </a:extLst>
        </xdr:cNvPr>
        <xdr:cNvSpPr/>
      </xdr:nvSpPr>
      <xdr:spPr>
        <a:xfrm>
          <a:off x="2230436" y="18108612"/>
          <a:ext cx="2017713" cy="746125"/>
        </a:xfrm>
        <a:prstGeom prst="rect">
          <a:avLst/>
        </a:prstGeom>
        <a:noFill/>
      </xdr:spPr>
      <xdr:txBody>
        <a:bodyPr wrap="square" lIns="91440" tIns="45720" rIns="91440" bIns="45720">
          <a:noAutofit/>
        </a:bodyPr>
        <a:lstStyle/>
        <a:p>
          <a:pPr algn="ctr"/>
          <a:r>
            <a:rPr lang="es-ES" sz="800" b="1" cap="none" spc="0">
              <a:ln w="1905"/>
              <a:solidFill>
                <a:schemeClr val="tx1"/>
              </a:solidFill>
              <a:effectLst>
                <a:innerShdw blurRad="69850" dist="43180" dir="5400000">
                  <a:srgbClr val="000000">
                    <a:alpha val="65000"/>
                  </a:srgbClr>
                </a:innerShdw>
              </a:effectLst>
              <a:latin typeface="+mn-lt"/>
              <a:cs typeface="Arial" panose="020B0604020202020204" pitchFamily="34" charset="0"/>
            </a:rPr>
            <a:t>
</a:t>
          </a:r>
          <a:endParaRPr lang="es-ES" sz="800" b="1" cap="none" spc="0">
            <a:ln w="1905"/>
            <a:solidFill>
              <a:schemeClr val="tx1"/>
            </a:solidFill>
            <a:effectLst>
              <a:innerShdw blurRad="69850" dist="43180" dir="5400000">
                <a:srgbClr val="000000">
                  <a:alpha val="65000"/>
                </a:srgbClr>
              </a:innerShdw>
            </a:effectLst>
            <a:latin typeface="+mn-lt"/>
            <a:ea typeface="+mn-ea"/>
            <a:cs typeface="Arial" panose="020B0604020202020204" pitchFamily="34" charset="0"/>
          </a:endParaRPr>
        </a:p>
      </xdr:txBody>
    </xdr:sp>
    <xdr:clientData/>
  </xdr:oneCellAnchor>
  <xdr:twoCellAnchor>
    <xdr:from>
      <xdr:col>4</xdr:col>
      <xdr:colOff>12700</xdr:colOff>
      <xdr:row>83</xdr:row>
      <xdr:rowOff>12700</xdr:rowOff>
    </xdr:from>
    <xdr:to>
      <xdr:col>6</xdr:col>
      <xdr:colOff>901700</xdr:colOff>
      <xdr:row>83</xdr:row>
      <xdr:rowOff>12700</xdr:rowOff>
    </xdr:to>
    <xdr:cxnSp macro="">
      <xdr:nvCxnSpPr>
        <xdr:cNvPr id="5" name="Conector recto 4">
          <a:extLst>
            <a:ext uri="{FF2B5EF4-FFF2-40B4-BE49-F238E27FC236}">
              <a16:creationId xmlns:a16="http://schemas.microsoft.com/office/drawing/2014/main" xmlns="" id="{00000000-0008-0000-1300-000005000000}"/>
            </a:ext>
          </a:extLst>
        </xdr:cNvPr>
        <xdr:cNvCxnSpPr/>
      </xdr:nvCxnSpPr>
      <xdr:spPr>
        <a:xfrm flipV="1">
          <a:off x="5981700" y="1767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901700</xdr:colOff>
      <xdr:row>83</xdr:row>
      <xdr:rowOff>12700</xdr:rowOff>
    </xdr:from>
    <xdr:to>
      <xdr:col>2</xdr:col>
      <xdr:colOff>800100</xdr:colOff>
      <xdr:row>83</xdr:row>
      <xdr:rowOff>12700</xdr:rowOff>
    </xdr:to>
    <xdr:cxnSp macro="">
      <xdr:nvCxnSpPr>
        <xdr:cNvPr id="6" name="Conector recto 5">
          <a:extLst>
            <a:ext uri="{FF2B5EF4-FFF2-40B4-BE49-F238E27FC236}">
              <a16:creationId xmlns:a16="http://schemas.microsoft.com/office/drawing/2014/main" xmlns="" id="{00000000-0008-0000-1300-000006000000}"/>
            </a:ext>
          </a:extLst>
        </xdr:cNvPr>
        <xdr:cNvCxnSpPr/>
      </xdr:nvCxnSpPr>
      <xdr:spPr>
        <a:xfrm flipV="1">
          <a:off x="901700" y="1767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838200</xdr:colOff>
      <xdr:row>89</xdr:row>
      <xdr:rowOff>152400</xdr:rowOff>
    </xdr:from>
    <xdr:to>
      <xdr:col>4</xdr:col>
      <xdr:colOff>482600</xdr:colOff>
      <xdr:row>89</xdr:row>
      <xdr:rowOff>152400</xdr:rowOff>
    </xdr:to>
    <xdr:cxnSp macro="">
      <xdr:nvCxnSpPr>
        <xdr:cNvPr id="8" name="Conector recto 7">
          <a:extLst>
            <a:ext uri="{FF2B5EF4-FFF2-40B4-BE49-F238E27FC236}">
              <a16:creationId xmlns:a16="http://schemas.microsoft.com/office/drawing/2014/main" xmlns="" id="{00000000-0008-0000-1300-000008000000}"/>
            </a:ext>
          </a:extLst>
        </xdr:cNvPr>
        <xdr:cNvCxnSpPr/>
      </xdr:nvCxnSpPr>
      <xdr:spPr>
        <a:xfrm flipV="1">
          <a:off x="3073400" y="19011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558800</xdr:colOff>
      <xdr:row>56</xdr:row>
      <xdr:rowOff>12700</xdr:rowOff>
    </xdr:from>
    <xdr:to>
      <xdr:col>3</xdr:col>
      <xdr:colOff>1447800</xdr:colOff>
      <xdr:row>56</xdr:row>
      <xdr:rowOff>12700</xdr:rowOff>
    </xdr:to>
    <xdr:cxnSp macro="">
      <xdr:nvCxnSpPr>
        <xdr:cNvPr id="4" name="Conector recto 3">
          <a:extLst>
            <a:ext uri="{FF2B5EF4-FFF2-40B4-BE49-F238E27FC236}">
              <a16:creationId xmlns:a16="http://schemas.microsoft.com/office/drawing/2014/main" xmlns="" id="{00000000-0008-0000-1500-000004000000}"/>
            </a:ext>
          </a:extLst>
        </xdr:cNvPr>
        <xdr:cNvCxnSpPr/>
      </xdr:nvCxnSpPr>
      <xdr:spPr>
        <a:xfrm flipV="1">
          <a:off x="4508500" y="1026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482600</xdr:colOff>
      <xdr:row>56</xdr:row>
      <xdr:rowOff>0</xdr:rowOff>
    </xdr:from>
    <xdr:to>
      <xdr:col>1</xdr:col>
      <xdr:colOff>1384300</xdr:colOff>
      <xdr:row>56</xdr:row>
      <xdr:rowOff>0</xdr:rowOff>
    </xdr:to>
    <xdr:cxnSp macro="">
      <xdr:nvCxnSpPr>
        <xdr:cNvPr id="5" name="Conector recto 4">
          <a:extLst>
            <a:ext uri="{FF2B5EF4-FFF2-40B4-BE49-F238E27FC236}">
              <a16:creationId xmlns:a16="http://schemas.microsoft.com/office/drawing/2014/main" xmlns="" id="{00000000-0008-0000-1500-000005000000}"/>
            </a:ext>
          </a:extLst>
        </xdr:cNvPr>
        <xdr:cNvCxnSpPr/>
      </xdr:nvCxnSpPr>
      <xdr:spPr>
        <a:xfrm flipV="1">
          <a:off x="482600" y="10248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139700</xdr:colOff>
      <xdr:row>62</xdr:row>
      <xdr:rowOff>177800</xdr:rowOff>
    </xdr:from>
    <xdr:to>
      <xdr:col>2</xdr:col>
      <xdr:colOff>2044700</xdr:colOff>
      <xdr:row>62</xdr:row>
      <xdr:rowOff>177800</xdr:rowOff>
    </xdr:to>
    <xdr:cxnSp macro="">
      <xdr:nvCxnSpPr>
        <xdr:cNvPr id="6" name="Conector recto 5">
          <a:extLst>
            <a:ext uri="{FF2B5EF4-FFF2-40B4-BE49-F238E27FC236}">
              <a16:creationId xmlns:a16="http://schemas.microsoft.com/office/drawing/2014/main" xmlns="" id="{00000000-0008-0000-1500-000006000000}"/>
            </a:ext>
          </a:extLst>
        </xdr:cNvPr>
        <xdr:cNvCxnSpPr/>
      </xdr:nvCxnSpPr>
      <xdr:spPr>
        <a:xfrm flipV="1">
          <a:off x="2616200" y="11620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oneCellAnchor>
    <xdr:from>
      <xdr:col>1</xdr:col>
      <xdr:colOff>149223</xdr:colOff>
      <xdr:row>48</xdr:row>
      <xdr:rowOff>0</xdr:rowOff>
    </xdr:from>
    <xdr:ext cx="2017713" cy="746125"/>
    <xdr:sp macro="" textlink="">
      <xdr:nvSpPr>
        <xdr:cNvPr id="7" name="5 Rectángulo">
          <a:extLst>
            <a:ext uri="{FF2B5EF4-FFF2-40B4-BE49-F238E27FC236}">
              <a16:creationId xmlns:a16="http://schemas.microsoft.com/office/drawing/2014/main" xmlns="" id="{00000000-0008-0000-1600-000007000000}"/>
            </a:ext>
          </a:extLst>
        </xdr:cNvPr>
        <xdr:cNvSpPr/>
      </xdr:nvSpPr>
      <xdr:spPr>
        <a:xfrm>
          <a:off x="2444748" y="14036675"/>
          <a:ext cx="2017713" cy="746125"/>
        </a:xfrm>
        <a:prstGeom prst="rect">
          <a:avLst/>
        </a:prstGeom>
        <a:noFill/>
      </xdr:spPr>
      <xdr:txBody>
        <a:bodyPr wrap="square" lIns="91440" tIns="45720" rIns="91440" bIns="45720">
          <a:noAutofit/>
        </a:bodyPr>
        <a:lstStyle/>
        <a:p>
          <a:pPr algn="ctr"/>
          <a:r>
            <a:rPr lang="es-ES" sz="800" b="1" cap="none" spc="0">
              <a:ln w="1905"/>
              <a:solidFill>
                <a:schemeClr val="tx1"/>
              </a:solidFill>
              <a:effectLst>
                <a:innerShdw blurRad="69850" dist="43180" dir="5400000">
                  <a:srgbClr val="000000">
                    <a:alpha val="65000"/>
                  </a:srgbClr>
                </a:innerShdw>
              </a:effectLst>
              <a:latin typeface="Arial" panose="020B0604020202020204" pitchFamily="34" charset="0"/>
              <a:cs typeface="Arial" panose="020B0604020202020204" pitchFamily="34" charset="0"/>
            </a:rPr>
            <a:t>
</a:t>
          </a:r>
          <a:endParaRPr lang="es-ES" sz="800" b="1" cap="none" spc="0">
            <a:ln w="1905"/>
            <a:solidFill>
              <a:schemeClr val="tx1"/>
            </a:solidFill>
            <a:effectLst>
              <a:innerShdw blurRad="69850" dist="43180" dir="5400000">
                <a:srgbClr val="000000">
                  <a:alpha val="65000"/>
                </a:srgbClr>
              </a:innerShdw>
            </a:effectLst>
            <a:latin typeface="Arial" panose="020B0604020202020204" pitchFamily="34" charset="0"/>
            <a:ea typeface="+mn-ea"/>
            <a:cs typeface="Arial" panose="020B0604020202020204" pitchFamily="34" charset="0"/>
          </a:endParaRPr>
        </a:p>
      </xdr:txBody>
    </xdr:sp>
    <xdr:clientData/>
  </xdr:oneCellAnchor>
  <xdr:twoCellAnchor>
    <xdr:from>
      <xdr:col>0</xdr:col>
      <xdr:colOff>342900</xdr:colOff>
      <xdr:row>51</xdr:row>
      <xdr:rowOff>12700</xdr:rowOff>
    </xdr:from>
    <xdr:to>
      <xdr:col>1</xdr:col>
      <xdr:colOff>1422400</xdr:colOff>
      <xdr:row>51</xdr:row>
      <xdr:rowOff>12700</xdr:rowOff>
    </xdr:to>
    <xdr:cxnSp macro="">
      <xdr:nvCxnSpPr>
        <xdr:cNvPr id="5" name="Conector recto 4">
          <a:extLst>
            <a:ext uri="{FF2B5EF4-FFF2-40B4-BE49-F238E27FC236}">
              <a16:creationId xmlns:a16="http://schemas.microsoft.com/office/drawing/2014/main" xmlns="" id="{00000000-0008-0000-1600-000005000000}"/>
            </a:ext>
          </a:extLst>
        </xdr:cNvPr>
        <xdr:cNvCxnSpPr/>
      </xdr:nvCxnSpPr>
      <xdr:spPr>
        <a:xfrm flipV="1">
          <a:off x="342900" y="10833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635000</xdr:colOff>
      <xdr:row>51</xdr:row>
      <xdr:rowOff>25400</xdr:rowOff>
    </xdr:from>
    <xdr:to>
      <xdr:col>3</xdr:col>
      <xdr:colOff>1473200</xdr:colOff>
      <xdr:row>51</xdr:row>
      <xdr:rowOff>25400</xdr:rowOff>
    </xdr:to>
    <xdr:cxnSp macro="">
      <xdr:nvCxnSpPr>
        <xdr:cNvPr id="6" name="Conector recto 5">
          <a:extLst>
            <a:ext uri="{FF2B5EF4-FFF2-40B4-BE49-F238E27FC236}">
              <a16:creationId xmlns:a16="http://schemas.microsoft.com/office/drawing/2014/main" xmlns="" id="{00000000-0008-0000-1600-000006000000}"/>
            </a:ext>
          </a:extLst>
        </xdr:cNvPr>
        <xdr:cNvCxnSpPr/>
      </xdr:nvCxnSpPr>
      <xdr:spPr>
        <a:xfrm flipV="1">
          <a:off x="4406900" y="1084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25400</xdr:colOff>
      <xdr:row>57</xdr:row>
      <xdr:rowOff>177800</xdr:rowOff>
    </xdr:from>
    <xdr:to>
      <xdr:col>2</xdr:col>
      <xdr:colOff>1930400</xdr:colOff>
      <xdr:row>57</xdr:row>
      <xdr:rowOff>177800</xdr:rowOff>
    </xdr:to>
    <xdr:cxnSp macro="">
      <xdr:nvCxnSpPr>
        <xdr:cNvPr id="8" name="Conector recto 7">
          <a:extLst>
            <a:ext uri="{FF2B5EF4-FFF2-40B4-BE49-F238E27FC236}">
              <a16:creationId xmlns:a16="http://schemas.microsoft.com/office/drawing/2014/main" xmlns="" id="{00000000-0008-0000-1600-000008000000}"/>
            </a:ext>
          </a:extLst>
        </xdr:cNvPr>
        <xdr:cNvCxnSpPr/>
      </xdr:nvCxnSpPr>
      <xdr:spPr>
        <a:xfrm flipV="1">
          <a:off x="2324100" y="1235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19</xdr:row>
      <xdr:rowOff>0</xdr:rowOff>
    </xdr:from>
    <xdr:to>
      <xdr:col>1</xdr:col>
      <xdr:colOff>3721100</xdr:colOff>
      <xdr:row>19</xdr:row>
      <xdr:rowOff>0</xdr:rowOff>
    </xdr:to>
    <xdr:cxnSp macro="">
      <xdr:nvCxnSpPr>
        <xdr:cNvPr id="4" name="Conector recto 3">
          <a:extLst>
            <a:ext uri="{FF2B5EF4-FFF2-40B4-BE49-F238E27FC236}">
              <a16:creationId xmlns:a16="http://schemas.microsoft.com/office/drawing/2014/main" xmlns="" id="{00000000-0008-0000-0200-000004000000}"/>
            </a:ext>
          </a:extLst>
        </xdr:cNvPr>
        <xdr:cNvCxnSpPr/>
      </xdr:nvCxnSpPr>
      <xdr:spPr>
        <a:xfrm flipV="1">
          <a:off x="1574800" y="5003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546100</xdr:colOff>
      <xdr:row>18</xdr:row>
      <xdr:rowOff>190500</xdr:rowOff>
    </xdr:from>
    <xdr:to>
      <xdr:col>5</xdr:col>
      <xdr:colOff>1358900</xdr:colOff>
      <xdr:row>18</xdr:row>
      <xdr:rowOff>190500</xdr:rowOff>
    </xdr:to>
    <xdr:cxnSp macro="">
      <xdr:nvCxnSpPr>
        <xdr:cNvPr id="8" name="Conector recto 7">
          <a:extLst>
            <a:ext uri="{FF2B5EF4-FFF2-40B4-BE49-F238E27FC236}">
              <a16:creationId xmlns:a16="http://schemas.microsoft.com/office/drawing/2014/main" xmlns="" id="{00000000-0008-0000-0200-000008000000}"/>
            </a:ext>
          </a:extLst>
        </xdr:cNvPr>
        <xdr:cNvCxnSpPr/>
      </xdr:nvCxnSpPr>
      <xdr:spPr>
        <a:xfrm flipV="1">
          <a:off x="7950200" y="4991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3644900</xdr:colOff>
      <xdr:row>29</xdr:row>
      <xdr:rowOff>12700</xdr:rowOff>
    </xdr:from>
    <xdr:to>
      <xdr:col>3</xdr:col>
      <xdr:colOff>850900</xdr:colOff>
      <xdr:row>29</xdr:row>
      <xdr:rowOff>12700</xdr:rowOff>
    </xdr:to>
    <xdr:cxnSp macro="">
      <xdr:nvCxnSpPr>
        <xdr:cNvPr id="9" name="Conector recto 8">
          <a:extLst>
            <a:ext uri="{FF2B5EF4-FFF2-40B4-BE49-F238E27FC236}">
              <a16:creationId xmlns:a16="http://schemas.microsoft.com/office/drawing/2014/main" xmlns="" id="{00000000-0008-0000-0200-000009000000}"/>
            </a:ext>
          </a:extLst>
        </xdr:cNvPr>
        <xdr:cNvCxnSpPr/>
      </xdr:nvCxnSpPr>
      <xdr:spPr>
        <a:xfrm flipV="1">
          <a:off x="4876800" y="6959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1193800</xdr:colOff>
      <xdr:row>31</xdr:row>
      <xdr:rowOff>114300</xdr:rowOff>
    </xdr:from>
    <xdr:to>
      <xdr:col>6</xdr:col>
      <xdr:colOff>152400</xdr:colOff>
      <xdr:row>31</xdr:row>
      <xdr:rowOff>114300</xdr:rowOff>
    </xdr:to>
    <xdr:cxnSp macro="">
      <xdr:nvCxnSpPr>
        <xdr:cNvPr id="4" name="Conector recto 3">
          <a:extLst>
            <a:ext uri="{FF2B5EF4-FFF2-40B4-BE49-F238E27FC236}">
              <a16:creationId xmlns:a16="http://schemas.microsoft.com/office/drawing/2014/main" xmlns="" id="{00000000-0008-0000-1700-000004000000}"/>
            </a:ext>
          </a:extLst>
        </xdr:cNvPr>
        <xdr:cNvCxnSpPr/>
      </xdr:nvCxnSpPr>
      <xdr:spPr>
        <a:xfrm flipV="1">
          <a:off x="8407400" y="6642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1231900</xdr:colOff>
      <xdr:row>31</xdr:row>
      <xdr:rowOff>127000</xdr:rowOff>
    </xdr:from>
    <xdr:to>
      <xdr:col>1</xdr:col>
      <xdr:colOff>342900</xdr:colOff>
      <xdr:row>31</xdr:row>
      <xdr:rowOff>127000</xdr:rowOff>
    </xdr:to>
    <xdr:cxnSp macro="">
      <xdr:nvCxnSpPr>
        <xdr:cNvPr id="5" name="Conector recto 4">
          <a:extLst>
            <a:ext uri="{FF2B5EF4-FFF2-40B4-BE49-F238E27FC236}">
              <a16:creationId xmlns:a16="http://schemas.microsoft.com/office/drawing/2014/main" xmlns="" id="{00000000-0008-0000-1700-000005000000}"/>
            </a:ext>
          </a:extLst>
        </xdr:cNvPr>
        <xdr:cNvCxnSpPr/>
      </xdr:nvCxnSpPr>
      <xdr:spPr>
        <a:xfrm flipV="1">
          <a:off x="1231900" y="6654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xdr:colOff>
      <xdr:row>37</xdr:row>
      <xdr:rowOff>0</xdr:rowOff>
    </xdr:from>
    <xdr:to>
      <xdr:col>3</xdr:col>
      <xdr:colOff>520700</xdr:colOff>
      <xdr:row>37</xdr:row>
      <xdr:rowOff>0</xdr:rowOff>
    </xdr:to>
    <xdr:cxnSp macro="">
      <xdr:nvCxnSpPr>
        <xdr:cNvPr id="6" name="Conector recto 5">
          <a:extLst>
            <a:ext uri="{FF2B5EF4-FFF2-40B4-BE49-F238E27FC236}">
              <a16:creationId xmlns:a16="http://schemas.microsoft.com/office/drawing/2014/main" xmlns="" id="{00000000-0008-0000-1700-000006000000}"/>
            </a:ext>
          </a:extLst>
        </xdr:cNvPr>
        <xdr:cNvCxnSpPr/>
      </xdr:nvCxnSpPr>
      <xdr:spPr>
        <a:xfrm flipV="1">
          <a:off x="4356100" y="7886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800100</xdr:colOff>
      <xdr:row>36</xdr:row>
      <xdr:rowOff>0</xdr:rowOff>
    </xdr:from>
    <xdr:to>
      <xdr:col>3</xdr:col>
      <xdr:colOff>1231900</xdr:colOff>
      <xdr:row>36</xdr:row>
      <xdr:rowOff>0</xdr:rowOff>
    </xdr:to>
    <xdr:cxnSp macro="">
      <xdr:nvCxnSpPr>
        <xdr:cNvPr id="6" name="Conector recto 5">
          <a:extLst>
            <a:ext uri="{FF2B5EF4-FFF2-40B4-BE49-F238E27FC236}">
              <a16:creationId xmlns:a16="http://schemas.microsoft.com/office/drawing/2014/main" xmlns="" id="{00000000-0008-0000-1800-000006000000}"/>
            </a:ext>
          </a:extLst>
        </xdr:cNvPr>
        <xdr:cNvCxnSpPr/>
      </xdr:nvCxnSpPr>
      <xdr:spPr>
        <a:xfrm flipV="1">
          <a:off x="4076700" y="8343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571500</xdr:colOff>
      <xdr:row>34</xdr:row>
      <xdr:rowOff>139700</xdr:rowOff>
    </xdr:from>
    <xdr:to>
      <xdr:col>0</xdr:col>
      <xdr:colOff>3949700</xdr:colOff>
      <xdr:row>34</xdr:row>
      <xdr:rowOff>139700</xdr:rowOff>
    </xdr:to>
    <xdr:cxnSp macro="">
      <xdr:nvCxnSpPr>
        <xdr:cNvPr id="4" name="Conector recto 3">
          <a:extLst>
            <a:ext uri="{FF2B5EF4-FFF2-40B4-BE49-F238E27FC236}">
              <a16:creationId xmlns:a16="http://schemas.microsoft.com/office/drawing/2014/main" xmlns="" id="{00000000-0008-0000-1A00-000004000000}"/>
            </a:ext>
          </a:extLst>
        </xdr:cNvPr>
        <xdr:cNvCxnSpPr/>
      </xdr:nvCxnSpPr>
      <xdr:spPr>
        <a:xfrm flipV="1">
          <a:off x="571500" y="6121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2184400</xdr:colOff>
      <xdr:row>35</xdr:row>
      <xdr:rowOff>12700</xdr:rowOff>
    </xdr:from>
    <xdr:to>
      <xdr:col>3</xdr:col>
      <xdr:colOff>508000</xdr:colOff>
      <xdr:row>35</xdr:row>
      <xdr:rowOff>12700</xdr:rowOff>
    </xdr:to>
    <xdr:cxnSp macro="">
      <xdr:nvCxnSpPr>
        <xdr:cNvPr id="5" name="Conector recto 4">
          <a:extLst>
            <a:ext uri="{FF2B5EF4-FFF2-40B4-BE49-F238E27FC236}">
              <a16:creationId xmlns:a16="http://schemas.microsoft.com/office/drawing/2014/main" xmlns="" id="{00000000-0008-0000-1A00-000005000000}"/>
            </a:ext>
          </a:extLst>
        </xdr:cNvPr>
        <xdr:cNvCxnSpPr/>
      </xdr:nvCxnSpPr>
      <xdr:spPr>
        <a:xfrm flipV="1">
          <a:off x="6235700" y="6159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63500</xdr:colOff>
      <xdr:row>41</xdr:row>
      <xdr:rowOff>165100</xdr:rowOff>
    </xdr:from>
    <xdr:to>
      <xdr:col>2</xdr:col>
      <xdr:colOff>939800</xdr:colOff>
      <xdr:row>41</xdr:row>
      <xdr:rowOff>165100</xdr:rowOff>
    </xdr:to>
    <xdr:cxnSp macro="">
      <xdr:nvCxnSpPr>
        <xdr:cNvPr id="6" name="Conector recto 5">
          <a:extLst>
            <a:ext uri="{FF2B5EF4-FFF2-40B4-BE49-F238E27FC236}">
              <a16:creationId xmlns:a16="http://schemas.microsoft.com/office/drawing/2014/main" xmlns="" id="{00000000-0008-0000-1A00-000006000000}"/>
            </a:ext>
          </a:extLst>
        </xdr:cNvPr>
        <xdr:cNvCxnSpPr/>
      </xdr:nvCxnSpPr>
      <xdr:spPr>
        <a:xfrm flipV="1">
          <a:off x="4114800" y="7505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673100</xdr:colOff>
      <xdr:row>16</xdr:row>
      <xdr:rowOff>25400</xdr:rowOff>
    </xdr:from>
    <xdr:to>
      <xdr:col>7</xdr:col>
      <xdr:colOff>1270000</xdr:colOff>
      <xdr:row>16</xdr:row>
      <xdr:rowOff>25400</xdr:rowOff>
    </xdr:to>
    <xdr:cxnSp macro="">
      <xdr:nvCxnSpPr>
        <xdr:cNvPr id="4" name="Conector recto 3">
          <a:extLst>
            <a:ext uri="{FF2B5EF4-FFF2-40B4-BE49-F238E27FC236}">
              <a16:creationId xmlns:a16="http://schemas.microsoft.com/office/drawing/2014/main" xmlns="" id="{00000000-0008-0000-1B00-000004000000}"/>
            </a:ext>
          </a:extLst>
        </xdr:cNvPr>
        <xdr:cNvCxnSpPr/>
      </xdr:nvCxnSpPr>
      <xdr:spPr>
        <a:xfrm flipV="1">
          <a:off x="8750300" y="449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1206500</xdr:colOff>
      <xdr:row>16</xdr:row>
      <xdr:rowOff>12700</xdr:rowOff>
    </xdr:from>
    <xdr:to>
      <xdr:col>2</xdr:col>
      <xdr:colOff>622300</xdr:colOff>
      <xdr:row>16</xdr:row>
      <xdr:rowOff>12700</xdr:rowOff>
    </xdr:to>
    <xdr:cxnSp macro="">
      <xdr:nvCxnSpPr>
        <xdr:cNvPr id="5" name="Conector recto 4">
          <a:extLst>
            <a:ext uri="{FF2B5EF4-FFF2-40B4-BE49-F238E27FC236}">
              <a16:creationId xmlns:a16="http://schemas.microsoft.com/office/drawing/2014/main" xmlns="" id="{00000000-0008-0000-1B00-000005000000}"/>
            </a:ext>
          </a:extLst>
        </xdr:cNvPr>
        <xdr:cNvCxnSpPr/>
      </xdr:nvCxnSpPr>
      <xdr:spPr>
        <a:xfrm flipV="1">
          <a:off x="1206500" y="4483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622300</xdr:colOff>
      <xdr:row>23</xdr:row>
      <xdr:rowOff>152400</xdr:rowOff>
    </xdr:from>
    <xdr:to>
      <xdr:col>4</xdr:col>
      <xdr:colOff>1701800</xdr:colOff>
      <xdr:row>23</xdr:row>
      <xdr:rowOff>152400</xdr:rowOff>
    </xdr:to>
    <xdr:cxnSp macro="">
      <xdr:nvCxnSpPr>
        <xdr:cNvPr id="6" name="Conector recto 5">
          <a:extLst>
            <a:ext uri="{FF2B5EF4-FFF2-40B4-BE49-F238E27FC236}">
              <a16:creationId xmlns:a16="http://schemas.microsoft.com/office/drawing/2014/main" xmlns="" id="{00000000-0008-0000-1B00-000006000000}"/>
            </a:ext>
          </a:extLst>
        </xdr:cNvPr>
        <xdr:cNvCxnSpPr/>
      </xdr:nvCxnSpPr>
      <xdr:spPr>
        <a:xfrm flipV="1">
          <a:off x="4584700" y="601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3746500</xdr:colOff>
      <xdr:row>227</xdr:row>
      <xdr:rowOff>0</xdr:rowOff>
    </xdr:from>
    <xdr:to>
      <xdr:col>1</xdr:col>
      <xdr:colOff>7124700</xdr:colOff>
      <xdr:row>227</xdr:row>
      <xdr:rowOff>0</xdr:rowOff>
    </xdr:to>
    <xdr:cxnSp macro="">
      <xdr:nvCxnSpPr>
        <xdr:cNvPr id="4" name="Conector recto 3">
          <a:extLst>
            <a:ext uri="{FF2B5EF4-FFF2-40B4-BE49-F238E27FC236}">
              <a16:creationId xmlns:a16="http://schemas.microsoft.com/office/drawing/2014/main" xmlns="" id="{00000000-0008-0000-1900-000004000000}"/>
            </a:ext>
          </a:extLst>
        </xdr:cNvPr>
        <xdr:cNvCxnSpPr/>
      </xdr:nvCxnSpPr>
      <xdr:spPr>
        <a:xfrm flipV="1">
          <a:off x="5600700" y="52108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7429500</xdr:colOff>
      <xdr:row>223</xdr:row>
      <xdr:rowOff>0</xdr:rowOff>
    </xdr:from>
    <xdr:to>
      <xdr:col>4</xdr:col>
      <xdr:colOff>266700</xdr:colOff>
      <xdr:row>223</xdr:row>
      <xdr:rowOff>0</xdr:rowOff>
    </xdr:to>
    <xdr:cxnSp macro="">
      <xdr:nvCxnSpPr>
        <xdr:cNvPr id="5" name="Conector recto 4">
          <a:extLst>
            <a:ext uri="{FF2B5EF4-FFF2-40B4-BE49-F238E27FC236}">
              <a16:creationId xmlns:a16="http://schemas.microsoft.com/office/drawing/2014/main" xmlns="" id="{00000000-0008-0000-1900-000005000000}"/>
            </a:ext>
          </a:extLst>
        </xdr:cNvPr>
        <xdr:cNvCxnSpPr/>
      </xdr:nvCxnSpPr>
      <xdr:spPr>
        <a:xfrm flipV="1">
          <a:off x="9283700" y="49961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1320800</xdr:colOff>
      <xdr:row>222</xdr:row>
      <xdr:rowOff>152400</xdr:rowOff>
    </xdr:from>
    <xdr:to>
      <xdr:col>1</xdr:col>
      <xdr:colOff>4699000</xdr:colOff>
      <xdr:row>222</xdr:row>
      <xdr:rowOff>152400</xdr:rowOff>
    </xdr:to>
    <xdr:cxnSp macro="">
      <xdr:nvCxnSpPr>
        <xdr:cNvPr id="6" name="Conector recto 5">
          <a:extLst>
            <a:ext uri="{FF2B5EF4-FFF2-40B4-BE49-F238E27FC236}">
              <a16:creationId xmlns:a16="http://schemas.microsoft.com/office/drawing/2014/main" xmlns="" id="{00000000-0008-0000-1900-000006000000}"/>
            </a:ext>
          </a:extLst>
        </xdr:cNvPr>
        <xdr:cNvCxnSpPr/>
      </xdr:nvCxnSpPr>
      <xdr:spPr>
        <a:xfrm flipV="1">
          <a:off x="3175000" y="49949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2743200</xdr:colOff>
      <xdr:row>34</xdr:row>
      <xdr:rowOff>177800</xdr:rowOff>
    </xdr:from>
    <xdr:to>
      <xdr:col>2</xdr:col>
      <xdr:colOff>812800</xdr:colOff>
      <xdr:row>34</xdr:row>
      <xdr:rowOff>177800</xdr:rowOff>
    </xdr:to>
    <xdr:cxnSp macro="">
      <xdr:nvCxnSpPr>
        <xdr:cNvPr id="6" name="Conector recto 5">
          <a:extLst>
            <a:ext uri="{FF2B5EF4-FFF2-40B4-BE49-F238E27FC236}">
              <a16:creationId xmlns:a16="http://schemas.microsoft.com/office/drawing/2014/main" xmlns="" id="{00000000-0008-0000-1C00-000006000000}"/>
            </a:ext>
          </a:extLst>
        </xdr:cNvPr>
        <xdr:cNvCxnSpPr/>
      </xdr:nvCxnSpPr>
      <xdr:spPr>
        <a:xfrm flipV="1">
          <a:off x="2743200" y="783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215900</xdr:colOff>
      <xdr:row>34</xdr:row>
      <xdr:rowOff>0</xdr:rowOff>
    </xdr:from>
    <xdr:to>
      <xdr:col>1</xdr:col>
      <xdr:colOff>1092200</xdr:colOff>
      <xdr:row>34</xdr:row>
      <xdr:rowOff>0</xdr:rowOff>
    </xdr:to>
    <xdr:cxnSp macro="">
      <xdr:nvCxnSpPr>
        <xdr:cNvPr id="4" name="Conector recto 3">
          <a:extLst>
            <a:ext uri="{FF2B5EF4-FFF2-40B4-BE49-F238E27FC236}">
              <a16:creationId xmlns:a16="http://schemas.microsoft.com/office/drawing/2014/main" xmlns="" id="{00000000-0008-0000-1D00-000004000000}"/>
            </a:ext>
          </a:extLst>
        </xdr:cNvPr>
        <xdr:cNvCxnSpPr/>
      </xdr:nvCxnSpPr>
      <xdr:spPr>
        <a:xfrm flipV="1">
          <a:off x="215900" y="7607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457200</xdr:colOff>
      <xdr:row>34</xdr:row>
      <xdr:rowOff>0</xdr:rowOff>
    </xdr:from>
    <xdr:to>
      <xdr:col>4</xdr:col>
      <xdr:colOff>787400</xdr:colOff>
      <xdr:row>34</xdr:row>
      <xdr:rowOff>0</xdr:rowOff>
    </xdr:to>
    <xdr:cxnSp macro="">
      <xdr:nvCxnSpPr>
        <xdr:cNvPr id="5" name="Conector recto 4">
          <a:extLst>
            <a:ext uri="{FF2B5EF4-FFF2-40B4-BE49-F238E27FC236}">
              <a16:creationId xmlns:a16="http://schemas.microsoft.com/office/drawing/2014/main" xmlns="" id="{00000000-0008-0000-1D00-000005000000}"/>
            </a:ext>
          </a:extLst>
        </xdr:cNvPr>
        <xdr:cNvCxnSpPr/>
      </xdr:nvCxnSpPr>
      <xdr:spPr>
        <a:xfrm flipV="1">
          <a:off x="4140200" y="7607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2019300</xdr:colOff>
      <xdr:row>39</xdr:row>
      <xdr:rowOff>0</xdr:rowOff>
    </xdr:from>
    <xdr:to>
      <xdr:col>2</xdr:col>
      <xdr:colOff>1714500</xdr:colOff>
      <xdr:row>39</xdr:row>
      <xdr:rowOff>0</xdr:rowOff>
    </xdr:to>
    <xdr:cxnSp macro="">
      <xdr:nvCxnSpPr>
        <xdr:cNvPr id="6" name="Conector recto 5">
          <a:extLst>
            <a:ext uri="{FF2B5EF4-FFF2-40B4-BE49-F238E27FC236}">
              <a16:creationId xmlns:a16="http://schemas.microsoft.com/office/drawing/2014/main" xmlns="" id="{00000000-0008-0000-1D00-000006000000}"/>
            </a:ext>
          </a:extLst>
        </xdr:cNvPr>
        <xdr:cNvCxnSpPr/>
      </xdr:nvCxnSpPr>
      <xdr:spPr>
        <a:xfrm flipV="1">
          <a:off x="2019300" y="9118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635000</xdr:colOff>
      <xdr:row>23</xdr:row>
      <xdr:rowOff>127000</xdr:rowOff>
    </xdr:from>
    <xdr:to>
      <xdr:col>4</xdr:col>
      <xdr:colOff>939800</xdr:colOff>
      <xdr:row>23</xdr:row>
      <xdr:rowOff>127000</xdr:rowOff>
    </xdr:to>
    <xdr:cxnSp macro="">
      <xdr:nvCxnSpPr>
        <xdr:cNvPr id="4" name="Conector recto 3">
          <a:extLst>
            <a:ext uri="{FF2B5EF4-FFF2-40B4-BE49-F238E27FC236}">
              <a16:creationId xmlns:a16="http://schemas.microsoft.com/office/drawing/2014/main" xmlns="" id="{00000000-0008-0000-1E00-000004000000}"/>
            </a:ext>
          </a:extLst>
        </xdr:cNvPr>
        <xdr:cNvCxnSpPr/>
      </xdr:nvCxnSpPr>
      <xdr:spPr>
        <a:xfrm flipV="1">
          <a:off x="4826000" y="4089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647700</xdr:colOff>
      <xdr:row>23</xdr:row>
      <xdr:rowOff>114300</xdr:rowOff>
    </xdr:from>
    <xdr:to>
      <xdr:col>1</xdr:col>
      <xdr:colOff>2095500</xdr:colOff>
      <xdr:row>23</xdr:row>
      <xdr:rowOff>114300</xdr:rowOff>
    </xdr:to>
    <xdr:cxnSp macro="">
      <xdr:nvCxnSpPr>
        <xdr:cNvPr id="5" name="Conector recto 4">
          <a:extLst>
            <a:ext uri="{FF2B5EF4-FFF2-40B4-BE49-F238E27FC236}">
              <a16:creationId xmlns:a16="http://schemas.microsoft.com/office/drawing/2014/main" xmlns="" id="{00000000-0008-0000-1E00-000005000000}"/>
            </a:ext>
          </a:extLst>
        </xdr:cNvPr>
        <xdr:cNvCxnSpPr/>
      </xdr:nvCxnSpPr>
      <xdr:spPr>
        <a:xfrm flipV="1">
          <a:off x="647700" y="4076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673100</xdr:colOff>
      <xdr:row>29</xdr:row>
      <xdr:rowOff>177800</xdr:rowOff>
    </xdr:from>
    <xdr:to>
      <xdr:col>3</xdr:col>
      <xdr:colOff>76200</xdr:colOff>
      <xdr:row>29</xdr:row>
      <xdr:rowOff>177800</xdr:rowOff>
    </xdr:to>
    <xdr:cxnSp macro="">
      <xdr:nvCxnSpPr>
        <xdr:cNvPr id="6" name="Conector recto 5">
          <a:extLst>
            <a:ext uri="{FF2B5EF4-FFF2-40B4-BE49-F238E27FC236}">
              <a16:creationId xmlns:a16="http://schemas.microsoft.com/office/drawing/2014/main" xmlns="" id="{00000000-0008-0000-1E00-000006000000}"/>
            </a:ext>
          </a:extLst>
        </xdr:cNvPr>
        <xdr:cNvCxnSpPr/>
      </xdr:nvCxnSpPr>
      <xdr:spPr>
        <a:xfrm flipV="1">
          <a:off x="2603500" y="5588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127000</xdr:colOff>
      <xdr:row>24</xdr:row>
      <xdr:rowOff>0</xdr:rowOff>
    </xdr:from>
    <xdr:to>
      <xdr:col>2</xdr:col>
      <xdr:colOff>1739900</xdr:colOff>
      <xdr:row>24</xdr:row>
      <xdr:rowOff>0</xdr:rowOff>
    </xdr:to>
    <xdr:cxnSp macro="">
      <xdr:nvCxnSpPr>
        <xdr:cNvPr id="4" name="Conector recto 3">
          <a:extLst>
            <a:ext uri="{FF2B5EF4-FFF2-40B4-BE49-F238E27FC236}">
              <a16:creationId xmlns:a16="http://schemas.microsoft.com/office/drawing/2014/main" xmlns="" id="{00000000-0008-0000-1F00-000004000000}"/>
            </a:ext>
          </a:extLst>
        </xdr:cNvPr>
        <xdr:cNvCxnSpPr/>
      </xdr:nvCxnSpPr>
      <xdr:spPr>
        <a:xfrm flipV="1">
          <a:off x="3606800" y="4038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101600</xdr:colOff>
      <xdr:row>23</xdr:row>
      <xdr:rowOff>152400</xdr:rowOff>
    </xdr:from>
    <xdr:to>
      <xdr:col>1</xdr:col>
      <xdr:colOff>0</xdr:colOff>
      <xdr:row>23</xdr:row>
      <xdr:rowOff>152400</xdr:rowOff>
    </xdr:to>
    <xdr:cxnSp macro="">
      <xdr:nvCxnSpPr>
        <xdr:cNvPr id="5" name="Conector recto 4">
          <a:extLst>
            <a:ext uri="{FF2B5EF4-FFF2-40B4-BE49-F238E27FC236}">
              <a16:creationId xmlns:a16="http://schemas.microsoft.com/office/drawing/2014/main" xmlns="" id="{00000000-0008-0000-1F00-000005000000}"/>
            </a:ext>
          </a:extLst>
        </xdr:cNvPr>
        <xdr:cNvCxnSpPr/>
      </xdr:nvCxnSpPr>
      <xdr:spPr>
        <a:xfrm flipV="1">
          <a:off x="101600" y="402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1993900</xdr:colOff>
      <xdr:row>28</xdr:row>
      <xdr:rowOff>165100</xdr:rowOff>
    </xdr:from>
    <xdr:to>
      <xdr:col>2</xdr:col>
      <xdr:colOff>127000</xdr:colOff>
      <xdr:row>28</xdr:row>
      <xdr:rowOff>165100</xdr:rowOff>
    </xdr:to>
    <xdr:cxnSp macro="">
      <xdr:nvCxnSpPr>
        <xdr:cNvPr id="6" name="Conector recto 5">
          <a:extLst>
            <a:ext uri="{FF2B5EF4-FFF2-40B4-BE49-F238E27FC236}">
              <a16:creationId xmlns:a16="http://schemas.microsoft.com/office/drawing/2014/main" xmlns="" id="{00000000-0008-0000-1F00-000006000000}"/>
            </a:ext>
          </a:extLst>
        </xdr:cNvPr>
        <xdr:cNvCxnSpPr/>
      </xdr:nvCxnSpPr>
      <xdr:spPr>
        <a:xfrm flipV="1">
          <a:off x="1993900" y="5588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381000</xdr:colOff>
      <xdr:row>79</xdr:row>
      <xdr:rowOff>152400</xdr:rowOff>
    </xdr:from>
    <xdr:to>
      <xdr:col>8</xdr:col>
      <xdr:colOff>152400</xdr:colOff>
      <xdr:row>79</xdr:row>
      <xdr:rowOff>152400</xdr:rowOff>
    </xdr:to>
    <xdr:cxnSp macro="">
      <xdr:nvCxnSpPr>
        <xdr:cNvPr id="4" name="Conector recto 3">
          <a:extLst>
            <a:ext uri="{FF2B5EF4-FFF2-40B4-BE49-F238E27FC236}">
              <a16:creationId xmlns:a16="http://schemas.microsoft.com/office/drawing/2014/main" xmlns="" id="{00000000-0008-0000-2000-000004000000}"/>
            </a:ext>
          </a:extLst>
        </xdr:cNvPr>
        <xdr:cNvCxnSpPr/>
      </xdr:nvCxnSpPr>
      <xdr:spPr>
        <a:xfrm flipV="1">
          <a:off x="4648200" y="18326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50800</xdr:colOff>
      <xdr:row>70</xdr:row>
      <xdr:rowOff>139700</xdr:rowOff>
    </xdr:from>
    <xdr:to>
      <xdr:col>11</xdr:col>
      <xdr:colOff>723900</xdr:colOff>
      <xdr:row>70</xdr:row>
      <xdr:rowOff>139700</xdr:rowOff>
    </xdr:to>
    <xdr:cxnSp macro="">
      <xdr:nvCxnSpPr>
        <xdr:cNvPr id="5" name="Conector recto 4">
          <a:extLst>
            <a:ext uri="{FF2B5EF4-FFF2-40B4-BE49-F238E27FC236}">
              <a16:creationId xmlns:a16="http://schemas.microsoft.com/office/drawing/2014/main" xmlns="" id="{00000000-0008-0000-2000-000005000000}"/>
            </a:ext>
          </a:extLst>
        </xdr:cNvPr>
        <xdr:cNvCxnSpPr/>
      </xdr:nvCxnSpPr>
      <xdr:spPr>
        <a:xfrm flipV="1">
          <a:off x="7924800" y="16624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190500</xdr:colOff>
      <xdr:row>70</xdr:row>
      <xdr:rowOff>139700</xdr:rowOff>
    </xdr:from>
    <xdr:to>
      <xdr:col>4</xdr:col>
      <xdr:colOff>863600</xdr:colOff>
      <xdr:row>70</xdr:row>
      <xdr:rowOff>139700</xdr:rowOff>
    </xdr:to>
    <xdr:cxnSp macro="">
      <xdr:nvCxnSpPr>
        <xdr:cNvPr id="6" name="Conector recto 5">
          <a:extLst>
            <a:ext uri="{FF2B5EF4-FFF2-40B4-BE49-F238E27FC236}">
              <a16:creationId xmlns:a16="http://schemas.microsoft.com/office/drawing/2014/main" xmlns="" id="{00000000-0008-0000-2000-000006000000}"/>
            </a:ext>
          </a:extLst>
        </xdr:cNvPr>
        <xdr:cNvCxnSpPr/>
      </xdr:nvCxnSpPr>
      <xdr:spPr>
        <a:xfrm flipV="1">
          <a:off x="1752600" y="16624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787400</xdr:colOff>
      <xdr:row>37</xdr:row>
      <xdr:rowOff>0</xdr:rowOff>
    </xdr:from>
    <xdr:to>
      <xdr:col>5</xdr:col>
      <xdr:colOff>215900</xdr:colOff>
      <xdr:row>37</xdr:row>
      <xdr:rowOff>0</xdr:rowOff>
    </xdr:to>
    <xdr:cxnSp macro="">
      <xdr:nvCxnSpPr>
        <xdr:cNvPr id="4" name="Conector recto 3">
          <a:extLst>
            <a:ext uri="{FF2B5EF4-FFF2-40B4-BE49-F238E27FC236}">
              <a16:creationId xmlns:a16="http://schemas.microsoft.com/office/drawing/2014/main" xmlns="" id="{00000000-0008-0000-0300-000004000000}"/>
            </a:ext>
          </a:extLst>
        </xdr:cNvPr>
        <xdr:cNvCxnSpPr/>
      </xdr:nvCxnSpPr>
      <xdr:spPr>
        <a:xfrm flipV="1">
          <a:off x="1714500" y="6350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736600</xdr:colOff>
      <xdr:row>36</xdr:row>
      <xdr:rowOff>152400</xdr:rowOff>
    </xdr:from>
    <xdr:to>
      <xdr:col>10</xdr:col>
      <xdr:colOff>457200</xdr:colOff>
      <xdr:row>36</xdr:row>
      <xdr:rowOff>152400</xdr:rowOff>
    </xdr:to>
    <xdr:cxnSp macro="">
      <xdr:nvCxnSpPr>
        <xdr:cNvPr id="5" name="Conector recto 4">
          <a:extLst>
            <a:ext uri="{FF2B5EF4-FFF2-40B4-BE49-F238E27FC236}">
              <a16:creationId xmlns:a16="http://schemas.microsoft.com/office/drawing/2014/main" xmlns="" id="{00000000-0008-0000-0300-000005000000}"/>
            </a:ext>
          </a:extLst>
        </xdr:cNvPr>
        <xdr:cNvCxnSpPr/>
      </xdr:nvCxnSpPr>
      <xdr:spPr>
        <a:xfrm flipV="1">
          <a:off x="8940800" y="6337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101600</xdr:colOff>
      <xdr:row>46</xdr:row>
      <xdr:rowOff>177800</xdr:rowOff>
    </xdr:from>
    <xdr:to>
      <xdr:col>8</xdr:col>
      <xdr:colOff>977900</xdr:colOff>
      <xdr:row>46</xdr:row>
      <xdr:rowOff>177800</xdr:rowOff>
    </xdr:to>
    <xdr:cxnSp macro="">
      <xdr:nvCxnSpPr>
        <xdr:cNvPr id="6" name="Conector recto 5">
          <a:extLst>
            <a:ext uri="{FF2B5EF4-FFF2-40B4-BE49-F238E27FC236}">
              <a16:creationId xmlns:a16="http://schemas.microsoft.com/office/drawing/2014/main" xmlns="" id="{00000000-0008-0000-0300-000006000000}"/>
            </a:ext>
          </a:extLst>
        </xdr:cNvPr>
        <xdr:cNvCxnSpPr/>
      </xdr:nvCxnSpPr>
      <xdr:spPr>
        <a:xfrm flipV="1">
          <a:off x="5803900" y="8280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88900</xdr:colOff>
      <xdr:row>22</xdr:row>
      <xdr:rowOff>38100</xdr:rowOff>
    </xdr:from>
    <xdr:to>
      <xdr:col>3</xdr:col>
      <xdr:colOff>279400</xdr:colOff>
      <xdr:row>22</xdr:row>
      <xdr:rowOff>38100</xdr:rowOff>
    </xdr:to>
    <xdr:cxnSp macro="">
      <xdr:nvCxnSpPr>
        <xdr:cNvPr id="4" name="Conector recto 3">
          <a:extLst>
            <a:ext uri="{FF2B5EF4-FFF2-40B4-BE49-F238E27FC236}">
              <a16:creationId xmlns:a16="http://schemas.microsoft.com/office/drawing/2014/main" xmlns="" id="{00000000-0008-0000-2100-000004000000}"/>
            </a:ext>
          </a:extLst>
        </xdr:cNvPr>
        <xdr:cNvCxnSpPr/>
      </xdr:nvCxnSpPr>
      <xdr:spPr>
        <a:xfrm flipV="1">
          <a:off x="939800" y="4406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279400</xdr:colOff>
      <xdr:row>22</xdr:row>
      <xdr:rowOff>25400</xdr:rowOff>
    </xdr:from>
    <xdr:to>
      <xdr:col>7</xdr:col>
      <xdr:colOff>901700</xdr:colOff>
      <xdr:row>22</xdr:row>
      <xdr:rowOff>25400</xdr:rowOff>
    </xdr:to>
    <xdr:cxnSp macro="">
      <xdr:nvCxnSpPr>
        <xdr:cNvPr id="5" name="Conector recto 4">
          <a:extLst>
            <a:ext uri="{FF2B5EF4-FFF2-40B4-BE49-F238E27FC236}">
              <a16:creationId xmlns:a16="http://schemas.microsoft.com/office/drawing/2014/main" xmlns="" id="{00000000-0008-0000-2100-000005000000}"/>
            </a:ext>
          </a:extLst>
        </xdr:cNvPr>
        <xdr:cNvCxnSpPr/>
      </xdr:nvCxnSpPr>
      <xdr:spPr>
        <a:xfrm flipV="1">
          <a:off x="5422900" y="4394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2006600</xdr:colOff>
      <xdr:row>29</xdr:row>
      <xdr:rowOff>38100</xdr:rowOff>
    </xdr:from>
    <xdr:to>
      <xdr:col>5</xdr:col>
      <xdr:colOff>38100</xdr:colOff>
      <xdr:row>29</xdr:row>
      <xdr:rowOff>38100</xdr:rowOff>
    </xdr:to>
    <xdr:cxnSp macro="">
      <xdr:nvCxnSpPr>
        <xdr:cNvPr id="6" name="Conector recto 5">
          <a:extLst>
            <a:ext uri="{FF2B5EF4-FFF2-40B4-BE49-F238E27FC236}">
              <a16:creationId xmlns:a16="http://schemas.microsoft.com/office/drawing/2014/main" xmlns="" id="{00000000-0008-0000-2100-000006000000}"/>
            </a:ext>
          </a:extLst>
        </xdr:cNvPr>
        <xdr:cNvCxnSpPr/>
      </xdr:nvCxnSpPr>
      <xdr:spPr>
        <a:xfrm flipV="1">
          <a:off x="2857500" y="6083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114300</xdr:colOff>
      <xdr:row>86</xdr:row>
      <xdr:rowOff>0</xdr:rowOff>
    </xdr:from>
    <xdr:to>
      <xdr:col>6</xdr:col>
      <xdr:colOff>787400</xdr:colOff>
      <xdr:row>86</xdr:row>
      <xdr:rowOff>0</xdr:rowOff>
    </xdr:to>
    <xdr:cxnSp macro="">
      <xdr:nvCxnSpPr>
        <xdr:cNvPr id="4" name="Conector recto 3">
          <a:extLst>
            <a:ext uri="{FF2B5EF4-FFF2-40B4-BE49-F238E27FC236}">
              <a16:creationId xmlns:a16="http://schemas.microsoft.com/office/drawing/2014/main" xmlns="" id="{00000000-0008-0000-2200-000004000000}"/>
            </a:ext>
          </a:extLst>
        </xdr:cNvPr>
        <xdr:cNvCxnSpPr/>
      </xdr:nvCxnSpPr>
      <xdr:spPr>
        <a:xfrm flipV="1">
          <a:off x="5930900" y="14757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901700</xdr:colOff>
      <xdr:row>85</xdr:row>
      <xdr:rowOff>152400</xdr:rowOff>
    </xdr:from>
    <xdr:to>
      <xdr:col>1</xdr:col>
      <xdr:colOff>266700</xdr:colOff>
      <xdr:row>85</xdr:row>
      <xdr:rowOff>152400</xdr:rowOff>
    </xdr:to>
    <xdr:cxnSp macro="">
      <xdr:nvCxnSpPr>
        <xdr:cNvPr id="5" name="Conector recto 4">
          <a:extLst>
            <a:ext uri="{FF2B5EF4-FFF2-40B4-BE49-F238E27FC236}">
              <a16:creationId xmlns:a16="http://schemas.microsoft.com/office/drawing/2014/main" xmlns="" id="{00000000-0008-0000-2200-000005000000}"/>
            </a:ext>
          </a:extLst>
        </xdr:cNvPr>
        <xdr:cNvCxnSpPr/>
      </xdr:nvCxnSpPr>
      <xdr:spPr>
        <a:xfrm flipV="1">
          <a:off x="901700" y="14744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3048000</xdr:colOff>
      <xdr:row>92</xdr:row>
      <xdr:rowOff>0</xdr:rowOff>
    </xdr:from>
    <xdr:to>
      <xdr:col>3</xdr:col>
      <xdr:colOff>609600</xdr:colOff>
      <xdr:row>92</xdr:row>
      <xdr:rowOff>0</xdr:rowOff>
    </xdr:to>
    <xdr:cxnSp macro="">
      <xdr:nvCxnSpPr>
        <xdr:cNvPr id="6" name="Conector recto 5">
          <a:extLst>
            <a:ext uri="{FF2B5EF4-FFF2-40B4-BE49-F238E27FC236}">
              <a16:creationId xmlns:a16="http://schemas.microsoft.com/office/drawing/2014/main" xmlns="" id="{00000000-0008-0000-2200-000006000000}"/>
            </a:ext>
          </a:extLst>
        </xdr:cNvPr>
        <xdr:cNvCxnSpPr/>
      </xdr:nvCxnSpPr>
      <xdr:spPr>
        <a:xfrm flipV="1">
          <a:off x="3048000" y="16433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2.xml><?xml version="1.0" encoding="utf-8"?>
<xdr:wsDr xmlns:xdr="http://schemas.openxmlformats.org/drawingml/2006/spreadsheetDrawing" xmlns:a="http://schemas.openxmlformats.org/drawingml/2006/main">
  <xdr:twoCellAnchor>
    <xdr:from>
      <xdr:col>3</xdr:col>
      <xdr:colOff>76200</xdr:colOff>
      <xdr:row>45</xdr:row>
      <xdr:rowOff>152400</xdr:rowOff>
    </xdr:from>
    <xdr:to>
      <xdr:col>6</xdr:col>
      <xdr:colOff>749300</xdr:colOff>
      <xdr:row>45</xdr:row>
      <xdr:rowOff>152400</xdr:rowOff>
    </xdr:to>
    <xdr:cxnSp macro="">
      <xdr:nvCxnSpPr>
        <xdr:cNvPr id="4" name="Conector recto 3">
          <a:extLst>
            <a:ext uri="{FF2B5EF4-FFF2-40B4-BE49-F238E27FC236}">
              <a16:creationId xmlns:a16="http://schemas.microsoft.com/office/drawing/2014/main" xmlns="" id="{00000000-0008-0000-2300-000004000000}"/>
            </a:ext>
          </a:extLst>
        </xdr:cNvPr>
        <xdr:cNvCxnSpPr/>
      </xdr:nvCxnSpPr>
      <xdr:spPr>
        <a:xfrm flipV="1">
          <a:off x="5397500" y="8420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736600</xdr:colOff>
      <xdr:row>46</xdr:row>
      <xdr:rowOff>0</xdr:rowOff>
    </xdr:from>
    <xdr:to>
      <xdr:col>1</xdr:col>
      <xdr:colOff>596900</xdr:colOff>
      <xdr:row>46</xdr:row>
      <xdr:rowOff>0</xdr:rowOff>
    </xdr:to>
    <xdr:cxnSp macro="">
      <xdr:nvCxnSpPr>
        <xdr:cNvPr id="5" name="Conector recto 4">
          <a:extLst>
            <a:ext uri="{FF2B5EF4-FFF2-40B4-BE49-F238E27FC236}">
              <a16:creationId xmlns:a16="http://schemas.microsoft.com/office/drawing/2014/main" xmlns="" id="{00000000-0008-0000-2300-000005000000}"/>
            </a:ext>
          </a:extLst>
        </xdr:cNvPr>
        <xdr:cNvCxnSpPr/>
      </xdr:nvCxnSpPr>
      <xdr:spPr>
        <a:xfrm flipV="1">
          <a:off x="736600" y="8432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2844800</xdr:colOff>
      <xdr:row>54</xdr:row>
      <xdr:rowOff>177800</xdr:rowOff>
    </xdr:from>
    <xdr:to>
      <xdr:col>4</xdr:col>
      <xdr:colOff>0</xdr:colOff>
      <xdr:row>54</xdr:row>
      <xdr:rowOff>177800</xdr:rowOff>
    </xdr:to>
    <xdr:cxnSp macro="">
      <xdr:nvCxnSpPr>
        <xdr:cNvPr id="6" name="Conector recto 5">
          <a:extLst>
            <a:ext uri="{FF2B5EF4-FFF2-40B4-BE49-F238E27FC236}">
              <a16:creationId xmlns:a16="http://schemas.microsoft.com/office/drawing/2014/main" xmlns="" id="{00000000-0008-0000-2300-000006000000}"/>
            </a:ext>
          </a:extLst>
        </xdr:cNvPr>
        <xdr:cNvCxnSpPr/>
      </xdr:nvCxnSpPr>
      <xdr:spPr>
        <a:xfrm flipV="1">
          <a:off x="2844800" y="1009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1206500</xdr:colOff>
      <xdr:row>57</xdr:row>
      <xdr:rowOff>12700</xdr:rowOff>
    </xdr:from>
    <xdr:to>
      <xdr:col>1</xdr:col>
      <xdr:colOff>12700</xdr:colOff>
      <xdr:row>57</xdr:row>
      <xdr:rowOff>12700</xdr:rowOff>
    </xdr:to>
    <xdr:cxnSp macro="">
      <xdr:nvCxnSpPr>
        <xdr:cNvPr id="4" name="Conector recto 3">
          <a:extLst>
            <a:ext uri="{FF2B5EF4-FFF2-40B4-BE49-F238E27FC236}">
              <a16:creationId xmlns:a16="http://schemas.microsoft.com/office/drawing/2014/main" xmlns="" id="{00000000-0008-0000-2400-000004000000}"/>
            </a:ext>
          </a:extLst>
        </xdr:cNvPr>
        <xdr:cNvCxnSpPr/>
      </xdr:nvCxnSpPr>
      <xdr:spPr>
        <a:xfrm flipV="1">
          <a:off x="1206500" y="11010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76200</xdr:colOff>
      <xdr:row>56</xdr:row>
      <xdr:rowOff>152400</xdr:rowOff>
    </xdr:from>
    <xdr:to>
      <xdr:col>6</xdr:col>
      <xdr:colOff>749300</xdr:colOff>
      <xdr:row>56</xdr:row>
      <xdr:rowOff>152400</xdr:rowOff>
    </xdr:to>
    <xdr:cxnSp macro="">
      <xdr:nvCxnSpPr>
        <xdr:cNvPr id="6" name="Conector recto 5">
          <a:extLst>
            <a:ext uri="{FF2B5EF4-FFF2-40B4-BE49-F238E27FC236}">
              <a16:creationId xmlns:a16="http://schemas.microsoft.com/office/drawing/2014/main" xmlns="" id="{00000000-0008-0000-2400-000006000000}"/>
            </a:ext>
          </a:extLst>
        </xdr:cNvPr>
        <xdr:cNvCxnSpPr/>
      </xdr:nvCxnSpPr>
      <xdr:spPr>
        <a:xfrm flipV="1">
          <a:off x="6451600" y="10985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3213100</xdr:colOff>
      <xdr:row>62</xdr:row>
      <xdr:rowOff>177800</xdr:rowOff>
    </xdr:from>
    <xdr:to>
      <xdr:col>3</xdr:col>
      <xdr:colOff>215900</xdr:colOff>
      <xdr:row>62</xdr:row>
      <xdr:rowOff>177800</xdr:rowOff>
    </xdr:to>
    <xdr:cxnSp macro="">
      <xdr:nvCxnSpPr>
        <xdr:cNvPr id="7" name="Conector recto 6">
          <a:extLst>
            <a:ext uri="{FF2B5EF4-FFF2-40B4-BE49-F238E27FC236}">
              <a16:creationId xmlns:a16="http://schemas.microsoft.com/office/drawing/2014/main" xmlns="" id="{00000000-0008-0000-2400-000007000000}"/>
            </a:ext>
          </a:extLst>
        </xdr:cNvPr>
        <xdr:cNvCxnSpPr/>
      </xdr:nvCxnSpPr>
      <xdr:spPr>
        <a:xfrm flipV="1">
          <a:off x="3213100" y="12661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660400</xdr:colOff>
      <xdr:row>20</xdr:row>
      <xdr:rowOff>139700</xdr:rowOff>
    </xdr:from>
    <xdr:to>
      <xdr:col>3</xdr:col>
      <xdr:colOff>203200</xdr:colOff>
      <xdr:row>20</xdr:row>
      <xdr:rowOff>139700</xdr:rowOff>
    </xdr:to>
    <xdr:cxnSp macro="">
      <xdr:nvCxnSpPr>
        <xdr:cNvPr id="4" name="Conector recto 3">
          <a:extLst>
            <a:ext uri="{FF2B5EF4-FFF2-40B4-BE49-F238E27FC236}">
              <a16:creationId xmlns:a16="http://schemas.microsoft.com/office/drawing/2014/main" xmlns="" id="{00000000-0008-0000-2500-000004000000}"/>
            </a:ext>
          </a:extLst>
        </xdr:cNvPr>
        <xdr:cNvCxnSpPr/>
      </xdr:nvCxnSpPr>
      <xdr:spPr>
        <a:xfrm flipV="1">
          <a:off x="660400" y="601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889000</xdr:colOff>
      <xdr:row>20</xdr:row>
      <xdr:rowOff>152400</xdr:rowOff>
    </xdr:from>
    <xdr:to>
      <xdr:col>7</xdr:col>
      <xdr:colOff>660400</xdr:colOff>
      <xdr:row>20</xdr:row>
      <xdr:rowOff>152400</xdr:rowOff>
    </xdr:to>
    <xdr:cxnSp macro="">
      <xdr:nvCxnSpPr>
        <xdr:cNvPr id="5" name="Conector recto 4">
          <a:extLst>
            <a:ext uri="{FF2B5EF4-FFF2-40B4-BE49-F238E27FC236}">
              <a16:creationId xmlns:a16="http://schemas.microsoft.com/office/drawing/2014/main" xmlns="" id="{00000000-0008-0000-2500-000005000000}"/>
            </a:ext>
          </a:extLst>
        </xdr:cNvPr>
        <xdr:cNvCxnSpPr/>
      </xdr:nvCxnSpPr>
      <xdr:spPr>
        <a:xfrm flipV="1">
          <a:off x="4724400" y="6032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12700</xdr:colOff>
      <xdr:row>28</xdr:row>
      <xdr:rowOff>0</xdr:rowOff>
    </xdr:from>
    <xdr:to>
      <xdr:col>5</xdr:col>
      <xdr:colOff>685800</xdr:colOff>
      <xdr:row>28</xdr:row>
      <xdr:rowOff>0</xdr:rowOff>
    </xdr:to>
    <xdr:cxnSp macro="">
      <xdr:nvCxnSpPr>
        <xdr:cNvPr id="6" name="Conector recto 5">
          <a:extLst>
            <a:ext uri="{FF2B5EF4-FFF2-40B4-BE49-F238E27FC236}">
              <a16:creationId xmlns:a16="http://schemas.microsoft.com/office/drawing/2014/main" xmlns="" id="{00000000-0008-0000-2500-000006000000}"/>
            </a:ext>
          </a:extLst>
        </xdr:cNvPr>
        <xdr:cNvCxnSpPr/>
      </xdr:nvCxnSpPr>
      <xdr:spPr>
        <a:xfrm flipV="1">
          <a:off x="2946400" y="772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2717800</xdr:colOff>
      <xdr:row>21</xdr:row>
      <xdr:rowOff>12700</xdr:rowOff>
    </xdr:from>
    <xdr:to>
      <xdr:col>2</xdr:col>
      <xdr:colOff>673100</xdr:colOff>
      <xdr:row>21</xdr:row>
      <xdr:rowOff>12700</xdr:rowOff>
    </xdr:to>
    <xdr:cxnSp macro="">
      <xdr:nvCxnSpPr>
        <xdr:cNvPr id="4" name="Conector recto 3">
          <a:extLst>
            <a:ext uri="{FF2B5EF4-FFF2-40B4-BE49-F238E27FC236}">
              <a16:creationId xmlns:a16="http://schemas.microsoft.com/office/drawing/2014/main" xmlns="" id="{00000000-0008-0000-2600-000004000000}"/>
            </a:ext>
          </a:extLst>
        </xdr:cNvPr>
        <xdr:cNvCxnSpPr/>
      </xdr:nvCxnSpPr>
      <xdr:spPr>
        <a:xfrm flipV="1">
          <a:off x="2717800" y="4635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469900</xdr:colOff>
      <xdr:row>13</xdr:row>
      <xdr:rowOff>152400</xdr:rowOff>
    </xdr:from>
    <xdr:to>
      <xdr:col>3</xdr:col>
      <xdr:colOff>2476500</xdr:colOff>
      <xdr:row>13</xdr:row>
      <xdr:rowOff>152400</xdr:rowOff>
    </xdr:to>
    <xdr:cxnSp macro="">
      <xdr:nvCxnSpPr>
        <xdr:cNvPr id="5" name="Conector recto 4">
          <a:extLst>
            <a:ext uri="{FF2B5EF4-FFF2-40B4-BE49-F238E27FC236}">
              <a16:creationId xmlns:a16="http://schemas.microsoft.com/office/drawing/2014/main" xmlns="" id="{00000000-0008-0000-2600-000005000000}"/>
            </a:ext>
          </a:extLst>
        </xdr:cNvPr>
        <xdr:cNvCxnSpPr/>
      </xdr:nvCxnSpPr>
      <xdr:spPr>
        <a:xfrm flipV="1">
          <a:off x="5207000" y="346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876300</xdr:colOff>
      <xdr:row>13</xdr:row>
      <xdr:rowOff>152400</xdr:rowOff>
    </xdr:from>
    <xdr:to>
      <xdr:col>0</xdr:col>
      <xdr:colOff>4254500</xdr:colOff>
      <xdr:row>13</xdr:row>
      <xdr:rowOff>152400</xdr:rowOff>
    </xdr:to>
    <xdr:cxnSp macro="">
      <xdr:nvCxnSpPr>
        <xdr:cNvPr id="6" name="Conector recto 5">
          <a:extLst>
            <a:ext uri="{FF2B5EF4-FFF2-40B4-BE49-F238E27FC236}">
              <a16:creationId xmlns:a16="http://schemas.microsoft.com/office/drawing/2014/main" xmlns="" id="{00000000-0008-0000-2600-000006000000}"/>
            </a:ext>
          </a:extLst>
        </xdr:cNvPr>
        <xdr:cNvCxnSpPr/>
      </xdr:nvCxnSpPr>
      <xdr:spPr>
        <a:xfrm flipV="1">
          <a:off x="876300" y="346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6.xml><?xml version="1.0" encoding="utf-8"?>
<xdr:wsDr xmlns:xdr="http://schemas.openxmlformats.org/drawingml/2006/spreadsheetDrawing" xmlns:a="http://schemas.openxmlformats.org/drawingml/2006/main">
  <xdr:twoCellAnchor>
    <xdr:from>
      <xdr:col>1</xdr:col>
      <xdr:colOff>647700</xdr:colOff>
      <xdr:row>18</xdr:row>
      <xdr:rowOff>139700</xdr:rowOff>
    </xdr:from>
    <xdr:to>
      <xdr:col>3</xdr:col>
      <xdr:colOff>2654300</xdr:colOff>
      <xdr:row>18</xdr:row>
      <xdr:rowOff>139700</xdr:rowOff>
    </xdr:to>
    <xdr:cxnSp macro="">
      <xdr:nvCxnSpPr>
        <xdr:cNvPr id="4" name="Conector recto 3">
          <a:extLst>
            <a:ext uri="{FF2B5EF4-FFF2-40B4-BE49-F238E27FC236}">
              <a16:creationId xmlns:a16="http://schemas.microsoft.com/office/drawing/2014/main" xmlns="" id="{00000000-0008-0000-2700-000004000000}"/>
            </a:ext>
          </a:extLst>
        </xdr:cNvPr>
        <xdr:cNvCxnSpPr/>
      </xdr:nvCxnSpPr>
      <xdr:spPr>
        <a:xfrm flipV="1">
          <a:off x="4597400" y="3505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431800</xdr:colOff>
      <xdr:row>18</xdr:row>
      <xdr:rowOff>152400</xdr:rowOff>
    </xdr:from>
    <xdr:to>
      <xdr:col>0</xdr:col>
      <xdr:colOff>3810000</xdr:colOff>
      <xdr:row>18</xdr:row>
      <xdr:rowOff>152400</xdr:rowOff>
    </xdr:to>
    <xdr:cxnSp macro="">
      <xdr:nvCxnSpPr>
        <xdr:cNvPr id="5" name="Conector recto 4">
          <a:extLst>
            <a:ext uri="{FF2B5EF4-FFF2-40B4-BE49-F238E27FC236}">
              <a16:creationId xmlns:a16="http://schemas.microsoft.com/office/drawing/2014/main" xmlns="" id="{00000000-0008-0000-2700-000005000000}"/>
            </a:ext>
          </a:extLst>
        </xdr:cNvPr>
        <xdr:cNvCxnSpPr/>
      </xdr:nvCxnSpPr>
      <xdr:spPr>
        <a:xfrm flipV="1">
          <a:off x="431800" y="3517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2514600</xdr:colOff>
      <xdr:row>27</xdr:row>
      <xdr:rowOff>165100</xdr:rowOff>
    </xdr:from>
    <xdr:to>
      <xdr:col>3</xdr:col>
      <xdr:colOff>571500</xdr:colOff>
      <xdr:row>27</xdr:row>
      <xdr:rowOff>165100</xdr:rowOff>
    </xdr:to>
    <xdr:cxnSp macro="">
      <xdr:nvCxnSpPr>
        <xdr:cNvPr id="6" name="Conector recto 5">
          <a:extLst>
            <a:ext uri="{FF2B5EF4-FFF2-40B4-BE49-F238E27FC236}">
              <a16:creationId xmlns:a16="http://schemas.microsoft.com/office/drawing/2014/main" xmlns="" id="{00000000-0008-0000-2700-000006000000}"/>
            </a:ext>
          </a:extLst>
        </xdr:cNvPr>
        <xdr:cNvCxnSpPr/>
      </xdr:nvCxnSpPr>
      <xdr:spPr>
        <a:xfrm flipV="1">
          <a:off x="2514600" y="5257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7.xml><?xml version="1.0" encoding="utf-8"?>
<xdr:wsDr xmlns:xdr="http://schemas.openxmlformats.org/drawingml/2006/spreadsheetDrawing" xmlns:a="http://schemas.openxmlformats.org/drawingml/2006/main">
  <xdr:twoCellAnchor>
    <xdr:from>
      <xdr:col>2</xdr:col>
      <xdr:colOff>711200</xdr:colOff>
      <xdr:row>16</xdr:row>
      <xdr:rowOff>0</xdr:rowOff>
    </xdr:from>
    <xdr:to>
      <xdr:col>3</xdr:col>
      <xdr:colOff>1638300</xdr:colOff>
      <xdr:row>16</xdr:row>
      <xdr:rowOff>0</xdr:rowOff>
    </xdr:to>
    <xdr:cxnSp macro="">
      <xdr:nvCxnSpPr>
        <xdr:cNvPr id="4" name="Conector recto 3">
          <a:extLst>
            <a:ext uri="{FF2B5EF4-FFF2-40B4-BE49-F238E27FC236}">
              <a16:creationId xmlns:a16="http://schemas.microsoft.com/office/drawing/2014/main" xmlns="" id="{00000000-0008-0000-2800-000004000000}"/>
            </a:ext>
          </a:extLst>
        </xdr:cNvPr>
        <xdr:cNvCxnSpPr/>
      </xdr:nvCxnSpPr>
      <xdr:spPr>
        <a:xfrm flipV="1">
          <a:off x="5613400" y="3937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927100</xdr:colOff>
      <xdr:row>15</xdr:row>
      <xdr:rowOff>139700</xdr:rowOff>
    </xdr:from>
    <xdr:to>
      <xdr:col>1</xdr:col>
      <xdr:colOff>1854200</xdr:colOff>
      <xdr:row>15</xdr:row>
      <xdr:rowOff>139700</xdr:rowOff>
    </xdr:to>
    <xdr:cxnSp macro="">
      <xdr:nvCxnSpPr>
        <xdr:cNvPr id="5" name="Conector recto 4">
          <a:extLst>
            <a:ext uri="{FF2B5EF4-FFF2-40B4-BE49-F238E27FC236}">
              <a16:creationId xmlns:a16="http://schemas.microsoft.com/office/drawing/2014/main" xmlns="" id="{00000000-0008-0000-2800-000005000000}"/>
            </a:ext>
          </a:extLst>
        </xdr:cNvPr>
        <xdr:cNvCxnSpPr/>
      </xdr:nvCxnSpPr>
      <xdr:spPr>
        <a:xfrm flipV="1">
          <a:off x="927100" y="391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889000</xdr:colOff>
      <xdr:row>24</xdr:row>
      <xdr:rowOff>165100</xdr:rowOff>
    </xdr:from>
    <xdr:to>
      <xdr:col>2</xdr:col>
      <xdr:colOff>1816100</xdr:colOff>
      <xdr:row>24</xdr:row>
      <xdr:rowOff>165100</xdr:rowOff>
    </xdr:to>
    <xdr:cxnSp macro="">
      <xdr:nvCxnSpPr>
        <xdr:cNvPr id="6" name="Conector recto 5">
          <a:extLst>
            <a:ext uri="{FF2B5EF4-FFF2-40B4-BE49-F238E27FC236}">
              <a16:creationId xmlns:a16="http://schemas.microsoft.com/office/drawing/2014/main" xmlns="" id="{00000000-0008-0000-2800-000006000000}"/>
            </a:ext>
          </a:extLst>
        </xdr:cNvPr>
        <xdr:cNvCxnSpPr/>
      </xdr:nvCxnSpPr>
      <xdr:spPr>
        <a:xfrm flipV="1">
          <a:off x="3340100" y="554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8.xml><?xml version="1.0" encoding="utf-8"?>
<xdr:wsDr xmlns:xdr="http://schemas.openxmlformats.org/drawingml/2006/spreadsheetDrawing" xmlns:a="http://schemas.openxmlformats.org/drawingml/2006/main">
  <xdr:twoCellAnchor>
    <xdr:from>
      <xdr:col>3</xdr:col>
      <xdr:colOff>1130300</xdr:colOff>
      <xdr:row>20</xdr:row>
      <xdr:rowOff>12700</xdr:rowOff>
    </xdr:from>
    <xdr:to>
      <xdr:col>5</xdr:col>
      <xdr:colOff>1536700</xdr:colOff>
      <xdr:row>20</xdr:row>
      <xdr:rowOff>12700</xdr:rowOff>
    </xdr:to>
    <xdr:cxnSp macro="">
      <xdr:nvCxnSpPr>
        <xdr:cNvPr id="4" name="Conector recto 3">
          <a:extLst>
            <a:ext uri="{FF2B5EF4-FFF2-40B4-BE49-F238E27FC236}">
              <a16:creationId xmlns:a16="http://schemas.microsoft.com/office/drawing/2014/main" xmlns="" id="{00000000-0008-0000-2900-000004000000}"/>
            </a:ext>
          </a:extLst>
        </xdr:cNvPr>
        <xdr:cNvCxnSpPr/>
      </xdr:nvCxnSpPr>
      <xdr:spPr>
        <a:xfrm flipV="1">
          <a:off x="67183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1371600</xdr:colOff>
      <xdr:row>20</xdr:row>
      <xdr:rowOff>12700</xdr:rowOff>
    </xdr:from>
    <xdr:to>
      <xdr:col>2</xdr:col>
      <xdr:colOff>647700</xdr:colOff>
      <xdr:row>20</xdr:row>
      <xdr:rowOff>12700</xdr:rowOff>
    </xdr:to>
    <xdr:cxnSp macro="">
      <xdr:nvCxnSpPr>
        <xdr:cNvPr id="5" name="Conector recto 4">
          <a:extLst>
            <a:ext uri="{FF2B5EF4-FFF2-40B4-BE49-F238E27FC236}">
              <a16:creationId xmlns:a16="http://schemas.microsoft.com/office/drawing/2014/main" xmlns="" id="{00000000-0008-0000-2900-000005000000}"/>
            </a:ext>
          </a:extLst>
        </xdr:cNvPr>
        <xdr:cNvCxnSpPr/>
      </xdr:nvCxnSpPr>
      <xdr:spPr>
        <a:xfrm flipV="1">
          <a:off x="13716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1219200</xdr:colOff>
      <xdr:row>29</xdr:row>
      <xdr:rowOff>0</xdr:rowOff>
    </xdr:from>
    <xdr:to>
      <xdr:col>4</xdr:col>
      <xdr:colOff>139700</xdr:colOff>
      <xdr:row>29</xdr:row>
      <xdr:rowOff>0</xdr:rowOff>
    </xdr:to>
    <xdr:cxnSp macro="">
      <xdr:nvCxnSpPr>
        <xdr:cNvPr id="6" name="Conector recto 5">
          <a:extLst>
            <a:ext uri="{FF2B5EF4-FFF2-40B4-BE49-F238E27FC236}">
              <a16:creationId xmlns:a16="http://schemas.microsoft.com/office/drawing/2014/main" xmlns="" id="{00000000-0008-0000-2900-000006000000}"/>
            </a:ext>
          </a:extLst>
        </xdr:cNvPr>
        <xdr:cNvCxnSpPr/>
      </xdr:nvCxnSpPr>
      <xdr:spPr>
        <a:xfrm flipV="1">
          <a:off x="3835400" y="601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9.xml><?xml version="1.0" encoding="utf-8"?>
<xdr:wsDr xmlns:xdr="http://schemas.openxmlformats.org/drawingml/2006/spreadsheetDrawing" xmlns:a="http://schemas.openxmlformats.org/drawingml/2006/main">
  <xdr:twoCellAnchor>
    <xdr:from>
      <xdr:col>14</xdr:col>
      <xdr:colOff>622300</xdr:colOff>
      <xdr:row>22</xdr:row>
      <xdr:rowOff>127000</xdr:rowOff>
    </xdr:from>
    <xdr:to>
      <xdr:col>20</xdr:col>
      <xdr:colOff>1511300</xdr:colOff>
      <xdr:row>22</xdr:row>
      <xdr:rowOff>127000</xdr:rowOff>
    </xdr:to>
    <xdr:cxnSp macro="">
      <xdr:nvCxnSpPr>
        <xdr:cNvPr id="4" name="Conector recto 3">
          <a:extLst>
            <a:ext uri="{FF2B5EF4-FFF2-40B4-BE49-F238E27FC236}">
              <a16:creationId xmlns:a16="http://schemas.microsoft.com/office/drawing/2014/main" xmlns="" id="{00000000-0008-0000-2A00-000004000000}"/>
            </a:ext>
          </a:extLst>
        </xdr:cNvPr>
        <xdr:cNvCxnSpPr/>
      </xdr:nvCxnSpPr>
      <xdr:spPr>
        <a:xfrm flipV="1">
          <a:off x="8737600" y="5219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266700</xdr:colOff>
      <xdr:row>22</xdr:row>
      <xdr:rowOff>114300</xdr:rowOff>
    </xdr:from>
    <xdr:to>
      <xdr:col>7</xdr:col>
      <xdr:colOff>609600</xdr:colOff>
      <xdr:row>22</xdr:row>
      <xdr:rowOff>114300</xdr:rowOff>
    </xdr:to>
    <xdr:cxnSp macro="">
      <xdr:nvCxnSpPr>
        <xdr:cNvPr id="5" name="Conector recto 4">
          <a:extLst>
            <a:ext uri="{FF2B5EF4-FFF2-40B4-BE49-F238E27FC236}">
              <a16:creationId xmlns:a16="http://schemas.microsoft.com/office/drawing/2014/main" xmlns="" id="{00000000-0008-0000-2A00-000005000000}"/>
            </a:ext>
          </a:extLst>
        </xdr:cNvPr>
        <xdr:cNvCxnSpPr/>
      </xdr:nvCxnSpPr>
      <xdr:spPr>
        <a:xfrm flipV="1">
          <a:off x="2324100" y="5207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292100</xdr:colOff>
      <xdr:row>29</xdr:row>
      <xdr:rowOff>12700</xdr:rowOff>
    </xdr:from>
    <xdr:to>
      <xdr:col>14</xdr:col>
      <xdr:colOff>647700</xdr:colOff>
      <xdr:row>29</xdr:row>
      <xdr:rowOff>12700</xdr:rowOff>
    </xdr:to>
    <xdr:cxnSp macro="">
      <xdr:nvCxnSpPr>
        <xdr:cNvPr id="6" name="Conector recto 5">
          <a:extLst>
            <a:ext uri="{FF2B5EF4-FFF2-40B4-BE49-F238E27FC236}">
              <a16:creationId xmlns:a16="http://schemas.microsoft.com/office/drawing/2014/main" xmlns="" id="{00000000-0008-0000-2A00-000006000000}"/>
            </a:ext>
          </a:extLst>
        </xdr:cNvPr>
        <xdr:cNvCxnSpPr/>
      </xdr:nvCxnSpPr>
      <xdr:spPr>
        <a:xfrm flipV="1">
          <a:off x="5384800" y="6756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609600</xdr:colOff>
      <xdr:row>16</xdr:row>
      <xdr:rowOff>0</xdr:rowOff>
    </xdr:from>
    <xdr:to>
      <xdr:col>1</xdr:col>
      <xdr:colOff>2816225</xdr:colOff>
      <xdr:row>16</xdr:row>
      <xdr:rowOff>0</xdr:rowOff>
    </xdr:to>
    <xdr:cxnSp macro="">
      <xdr:nvCxnSpPr>
        <xdr:cNvPr id="4" name="Conector recto 3">
          <a:extLst>
            <a:ext uri="{FF2B5EF4-FFF2-40B4-BE49-F238E27FC236}">
              <a16:creationId xmlns:a16="http://schemas.microsoft.com/office/drawing/2014/main" xmlns="" id="{00000000-0008-0000-0400-000004000000}"/>
            </a:ext>
          </a:extLst>
        </xdr:cNvPr>
        <xdr:cNvCxnSpPr/>
      </xdr:nvCxnSpPr>
      <xdr:spPr>
        <a:xfrm flipV="1">
          <a:off x="609600" y="34861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552450</xdr:colOff>
      <xdr:row>16</xdr:row>
      <xdr:rowOff>0</xdr:rowOff>
    </xdr:from>
    <xdr:to>
      <xdr:col>4</xdr:col>
      <xdr:colOff>844550</xdr:colOff>
      <xdr:row>16</xdr:row>
      <xdr:rowOff>0</xdr:rowOff>
    </xdr:to>
    <xdr:cxnSp macro="">
      <xdr:nvCxnSpPr>
        <xdr:cNvPr id="5" name="Conector recto 4">
          <a:extLst>
            <a:ext uri="{FF2B5EF4-FFF2-40B4-BE49-F238E27FC236}">
              <a16:creationId xmlns:a16="http://schemas.microsoft.com/office/drawing/2014/main" xmlns="" id="{00000000-0008-0000-0400-000005000000}"/>
            </a:ext>
          </a:extLst>
        </xdr:cNvPr>
        <xdr:cNvCxnSpPr/>
      </xdr:nvCxnSpPr>
      <xdr:spPr>
        <a:xfrm flipV="1">
          <a:off x="5772150" y="34861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1952625</xdr:colOff>
      <xdr:row>26</xdr:row>
      <xdr:rowOff>0</xdr:rowOff>
    </xdr:from>
    <xdr:to>
      <xdr:col>3</xdr:col>
      <xdr:colOff>1282700</xdr:colOff>
      <xdr:row>26</xdr:row>
      <xdr:rowOff>0</xdr:rowOff>
    </xdr:to>
    <xdr:cxnSp macro="">
      <xdr:nvCxnSpPr>
        <xdr:cNvPr id="6" name="Conector recto 5">
          <a:extLst>
            <a:ext uri="{FF2B5EF4-FFF2-40B4-BE49-F238E27FC236}">
              <a16:creationId xmlns:a16="http://schemas.microsoft.com/office/drawing/2014/main" xmlns="" id="{00000000-0008-0000-0400-000006000000}"/>
            </a:ext>
          </a:extLst>
        </xdr:cNvPr>
        <xdr:cNvCxnSpPr/>
      </xdr:nvCxnSpPr>
      <xdr:spPr>
        <a:xfrm flipV="1">
          <a:off x="3124200" y="53816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0.xml><?xml version="1.0" encoding="utf-8"?>
<xdr:wsDr xmlns:xdr="http://schemas.openxmlformats.org/drawingml/2006/spreadsheetDrawing" xmlns:a="http://schemas.openxmlformats.org/drawingml/2006/main">
  <xdr:twoCellAnchor>
    <xdr:from>
      <xdr:col>2</xdr:col>
      <xdr:colOff>279400</xdr:colOff>
      <xdr:row>41</xdr:row>
      <xdr:rowOff>139700</xdr:rowOff>
    </xdr:from>
    <xdr:to>
      <xdr:col>5</xdr:col>
      <xdr:colOff>1168400</xdr:colOff>
      <xdr:row>41</xdr:row>
      <xdr:rowOff>139700</xdr:rowOff>
    </xdr:to>
    <xdr:cxnSp macro="">
      <xdr:nvCxnSpPr>
        <xdr:cNvPr id="4" name="Conector recto 3">
          <a:extLst>
            <a:ext uri="{FF2B5EF4-FFF2-40B4-BE49-F238E27FC236}">
              <a16:creationId xmlns:a16="http://schemas.microsoft.com/office/drawing/2014/main" xmlns="" id="{00000000-0008-0000-2B00-000004000000}"/>
            </a:ext>
          </a:extLst>
        </xdr:cNvPr>
        <xdr:cNvCxnSpPr/>
      </xdr:nvCxnSpPr>
      <xdr:spPr>
        <a:xfrm flipV="1">
          <a:off x="5499100" y="26428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1092200</xdr:colOff>
      <xdr:row>41</xdr:row>
      <xdr:rowOff>139700</xdr:rowOff>
    </xdr:from>
    <xdr:to>
      <xdr:col>1</xdr:col>
      <xdr:colOff>1752600</xdr:colOff>
      <xdr:row>41</xdr:row>
      <xdr:rowOff>139700</xdr:rowOff>
    </xdr:to>
    <xdr:cxnSp macro="">
      <xdr:nvCxnSpPr>
        <xdr:cNvPr id="5" name="Conector recto 4">
          <a:extLst>
            <a:ext uri="{FF2B5EF4-FFF2-40B4-BE49-F238E27FC236}">
              <a16:creationId xmlns:a16="http://schemas.microsoft.com/office/drawing/2014/main" xmlns="" id="{00000000-0008-0000-2B00-000005000000}"/>
            </a:ext>
          </a:extLst>
        </xdr:cNvPr>
        <xdr:cNvCxnSpPr/>
      </xdr:nvCxnSpPr>
      <xdr:spPr>
        <a:xfrm flipV="1">
          <a:off x="1092200" y="26428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50800</xdr:colOff>
      <xdr:row>47</xdr:row>
      <xdr:rowOff>139700</xdr:rowOff>
    </xdr:from>
    <xdr:to>
      <xdr:col>3</xdr:col>
      <xdr:colOff>304800</xdr:colOff>
      <xdr:row>47</xdr:row>
      <xdr:rowOff>139700</xdr:rowOff>
    </xdr:to>
    <xdr:cxnSp macro="">
      <xdr:nvCxnSpPr>
        <xdr:cNvPr id="6" name="Conector recto 5">
          <a:extLst>
            <a:ext uri="{FF2B5EF4-FFF2-40B4-BE49-F238E27FC236}">
              <a16:creationId xmlns:a16="http://schemas.microsoft.com/office/drawing/2014/main" xmlns="" id="{00000000-0008-0000-2B00-000006000000}"/>
            </a:ext>
          </a:extLst>
        </xdr:cNvPr>
        <xdr:cNvCxnSpPr/>
      </xdr:nvCxnSpPr>
      <xdr:spPr>
        <a:xfrm flipV="1">
          <a:off x="2768600" y="2815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1.xml><?xml version="1.0" encoding="utf-8"?>
<xdr:wsDr xmlns:xdr="http://schemas.openxmlformats.org/drawingml/2006/spreadsheetDrawing" xmlns:a="http://schemas.openxmlformats.org/drawingml/2006/main">
  <xdr:twoCellAnchor>
    <xdr:from>
      <xdr:col>1</xdr:col>
      <xdr:colOff>495300</xdr:colOff>
      <xdr:row>30</xdr:row>
      <xdr:rowOff>12700</xdr:rowOff>
    </xdr:from>
    <xdr:to>
      <xdr:col>4</xdr:col>
      <xdr:colOff>635000</xdr:colOff>
      <xdr:row>30</xdr:row>
      <xdr:rowOff>12700</xdr:rowOff>
    </xdr:to>
    <xdr:cxnSp macro="">
      <xdr:nvCxnSpPr>
        <xdr:cNvPr id="4" name="Conector recto 3">
          <a:extLst>
            <a:ext uri="{FF2B5EF4-FFF2-40B4-BE49-F238E27FC236}">
              <a16:creationId xmlns:a16="http://schemas.microsoft.com/office/drawing/2014/main" xmlns="" id="{00000000-0008-0000-2C00-000004000000}"/>
            </a:ext>
          </a:extLst>
        </xdr:cNvPr>
        <xdr:cNvCxnSpPr/>
      </xdr:nvCxnSpPr>
      <xdr:spPr>
        <a:xfrm flipV="1">
          <a:off x="5067300" y="882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838200</xdr:colOff>
      <xdr:row>30</xdr:row>
      <xdr:rowOff>12700</xdr:rowOff>
    </xdr:from>
    <xdr:to>
      <xdr:col>0</xdr:col>
      <xdr:colOff>4216400</xdr:colOff>
      <xdr:row>30</xdr:row>
      <xdr:rowOff>12700</xdr:rowOff>
    </xdr:to>
    <xdr:cxnSp macro="">
      <xdr:nvCxnSpPr>
        <xdr:cNvPr id="5" name="Conector recto 4">
          <a:extLst>
            <a:ext uri="{FF2B5EF4-FFF2-40B4-BE49-F238E27FC236}">
              <a16:creationId xmlns:a16="http://schemas.microsoft.com/office/drawing/2014/main" xmlns="" id="{00000000-0008-0000-2C00-000005000000}"/>
            </a:ext>
          </a:extLst>
        </xdr:cNvPr>
        <xdr:cNvCxnSpPr/>
      </xdr:nvCxnSpPr>
      <xdr:spPr>
        <a:xfrm flipV="1">
          <a:off x="838200" y="882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2959100</xdr:colOff>
      <xdr:row>34</xdr:row>
      <xdr:rowOff>127000</xdr:rowOff>
    </xdr:from>
    <xdr:to>
      <xdr:col>2</xdr:col>
      <xdr:colOff>685800</xdr:colOff>
      <xdr:row>34</xdr:row>
      <xdr:rowOff>127000</xdr:rowOff>
    </xdr:to>
    <xdr:cxnSp macro="">
      <xdr:nvCxnSpPr>
        <xdr:cNvPr id="6" name="Conector recto 5">
          <a:extLst>
            <a:ext uri="{FF2B5EF4-FFF2-40B4-BE49-F238E27FC236}">
              <a16:creationId xmlns:a16="http://schemas.microsoft.com/office/drawing/2014/main" xmlns="" id="{00000000-0008-0000-2C00-000006000000}"/>
            </a:ext>
          </a:extLst>
        </xdr:cNvPr>
        <xdr:cNvCxnSpPr/>
      </xdr:nvCxnSpPr>
      <xdr:spPr>
        <a:xfrm flipV="1">
          <a:off x="2959100" y="10414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2.xml><?xml version="1.0" encoding="utf-8"?>
<xdr:wsDr xmlns:xdr="http://schemas.openxmlformats.org/drawingml/2006/spreadsheetDrawing" xmlns:a="http://schemas.openxmlformats.org/drawingml/2006/main">
  <xdr:twoCellAnchor>
    <xdr:from>
      <xdr:col>3</xdr:col>
      <xdr:colOff>76200</xdr:colOff>
      <xdr:row>21</xdr:row>
      <xdr:rowOff>0</xdr:rowOff>
    </xdr:from>
    <xdr:to>
      <xdr:col>5</xdr:col>
      <xdr:colOff>1181100</xdr:colOff>
      <xdr:row>21</xdr:row>
      <xdr:rowOff>0</xdr:rowOff>
    </xdr:to>
    <xdr:cxnSp macro="">
      <xdr:nvCxnSpPr>
        <xdr:cNvPr id="4" name="Conector recto 3">
          <a:extLst>
            <a:ext uri="{FF2B5EF4-FFF2-40B4-BE49-F238E27FC236}">
              <a16:creationId xmlns:a16="http://schemas.microsoft.com/office/drawing/2014/main" xmlns="" id="{00000000-0008-0000-2D00-000004000000}"/>
            </a:ext>
          </a:extLst>
        </xdr:cNvPr>
        <xdr:cNvCxnSpPr/>
      </xdr:nvCxnSpPr>
      <xdr:spPr>
        <a:xfrm flipV="1">
          <a:off x="4368800" y="518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546100</xdr:colOff>
      <xdr:row>26</xdr:row>
      <xdr:rowOff>152400</xdr:rowOff>
    </xdr:from>
    <xdr:to>
      <xdr:col>4</xdr:col>
      <xdr:colOff>254000</xdr:colOff>
      <xdr:row>26</xdr:row>
      <xdr:rowOff>152400</xdr:rowOff>
    </xdr:to>
    <xdr:cxnSp macro="">
      <xdr:nvCxnSpPr>
        <xdr:cNvPr id="5" name="Conector recto 4">
          <a:extLst>
            <a:ext uri="{FF2B5EF4-FFF2-40B4-BE49-F238E27FC236}">
              <a16:creationId xmlns:a16="http://schemas.microsoft.com/office/drawing/2014/main" xmlns="" id="{00000000-0008-0000-2D00-000005000000}"/>
            </a:ext>
          </a:extLst>
        </xdr:cNvPr>
        <xdr:cNvCxnSpPr/>
      </xdr:nvCxnSpPr>
      <xdr:spPr>
        <a:xfrm flipV="1">
          <a:off x="2247900" y="6845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508000</xdr:colOff>
      <xdr:row>21</xdr:row>
      <xdr:rowOff>0</xdr:rowOff>
    </xdr:from>
    <xdr:to>
      <xdr:col>2</xdr:col>
      <xdr:colOff>990600</xdr:colOff>
      <xdr:row>21</xdr:row>
      <xdr:rowOff>0</xdr:rowOff>
    </xdr:to>
    <xdr:cxnSp macro="">
      <xdr:nvCxnSpPr>
        <xdr:cNvPr id="6" name="Conector recto 5">
          <a:extLst>
            <a:ext uri="{FF2B5EF4-FFF2-40B4-BE49-F238E27FC236}">
              <a16:creationId xmlns:a16="http://schemas.microsoft.com/office/drawing/2014/main" xmlns="" id="{00000000-0008-0000-2D00-000006000000}"/>
            </a:ext>
          </a:extLst>
        </xdr:cNvPr>
        <xdr:cNvCxnSpPr/>
      </xdr:nvCxnSpPr>
      <xdr:spPr>
        <a:xfrm flipV="1">
          <a:off x="508000" y="518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3.xml><?xml version="1.0" encoding="utf-8"?>
<xdr:wsDr xmlns:xdr="http://schemas.openxmlformats.org/drawingml/2006/spreadsheetDrawing" xmlns:a="http://schemas.openxmlformats.org/drawingml/2006/main">
  <xdr:twoCellAnchor>
    <xdr:from>
      <xdr:col>3</xdr:col>
      <xdr:colOff>546100</xdr:colOff>
      <xdr:row>17</xdr:row>
      <xdr:rowOff>0</xdr:rowOff>
    </xdr:from>
    <xdr:to>
      <xdr:col>5</xdr:col>
      <xdr:colOff>279400</xdr:colOff>
      <xdr:row>17</xdr:row>
      <xdr:rowOff>0</xdr:rowOff>
    </xdr:to>
    <xdr:cxnSp macro="">
      <xdr:nvCxnSpPr>
        <xdr:cNvPr id="4" name="Conector recto 3">
          <a:extLst>
            <a:ext uri="{FF2B5EF4-FFF2-40B4-BE49-F238E27FC236}">
              <a16:creationId xmlns:a16="http://schemas.microsoft.com/office/drawing/2014/main" xmlns="" id="{00000000-0008-0000-2E00-000004000000}"/>
            </a:ext>
          </a:extLst>
        </xdr:cNvPr>
        <xdr:cNvCxnSpPr/>
      </xdr:nvCxnSpPr>
      <xdr:spPr>
        <a:xfrm flipV="1">
          <a:off x="5486400" y="3352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1041400</xdr:colOff>
      <xdr:row>17</xdr:row>
      <xdr:rowOff>12700</xdr:rowOff>
    </xdr:from>
    <xdr:to>
      <xdr:col>2</xdr:col>
      <xdr:colOff>1498600</xdr:colOff>
      <xdr:row>17</xdr:row>
      <xdr:rowOff>12700</xdr:rowOff>
    </xdr:to>
    <xdr:cxnSp macro="">
      <xdr:nvCxnSpPr>
        <xdr:cNvPr id="5" name="Conector recto 4">
          <a:extLst>
            <a:ext uri="{FF2B5EF4-FFF2-40B4-BE49-F238E27FC236}">
              <a16:creationId xmlns:a16="http://schemas.microsoft.com/office/drawing/2014/main" xmlns="" id="{00000000-0008-0000-2E00-000005000000}"/>
            </a:ext>
          </a:extLst>
        </xdr:cNvPr>
        <xdr:cNvCxnSpPr/>
      </xdr:nvCxnSpPr>
      <xdr:spPr>
        <a:xfrm flipV="1">
          <a:off x="1041400" y="3365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279400</xdr:colOff>
      <xdr:row>23</xdr:row>
      <xdr:rowOff>127000</xdr:rowOff>
    </xdr:from>
    <xdr:to>
      <xdr:col>3</xdr:col>
      <xdr:colOff>1638300</xdr:colOff>
      <xdr:row>23</xdr:row>
      <xdr:rowOff>127000</xdr:rowOff>
    </xdr:to>
    <xdr:cxnSp macro="">
      <xdr:nvCxnSpPr>
        <xdr:cNvPr id="6" name="Conector recto 5">
          <a:extLst>
            <a:ext uri="{FF2B5EF4-FFF2-40B4-BE49-F238E27FC236}">
              <a16:creationId xmlns:a16="http://schemas.microsoft.com/office/drawing/2014/main" xmlns="" id="{00000000-0008-0000-2E00-000006000000}"/>
            </a:ext>
          </a:extLst>
        </xdr:cNvPr>
        <xdr:cNvCxnSpPr/>
      </xdr:nvCxnSpPr>
      <xdr:spPr>
        <a:xfrm flipV="1">
          <a:off x="3200400" y="4914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812800</xdr:colOff>
      <xdr:row>17</xdr:row>
      <xdr:rowOff>152400</xdr:rowOff>
    </xdr:from>
    <xdr:to>
      <xdr:col>8</xdr:col>
      <xdr:colOff>1295400</xdr:colOff>
      <xdr:row>17</xdr:row>
      <xdr:rowOff>152400</xdr:rowOff>
    </xdr:to>
    <xdr:cxnSp macro="">
      <xdr:nvCxnSpPr>
        <xdr:cNvPr id="4" name="Conector recto 3">
          <a:extLst>
            <a:ext uri="{FF2B5EF4-FFF2-40B4-BE49-F238E27FC236}">
              <a16:creationId xmlns:a16="http://schemas.microsoft.com/office/drawing/2014/main" xmlns="" id="{00000000-0008-0000-2F00-000004000000}"/>
            </a:ext>
          </a:extLst>
        </xdr:cNvPr>
        <xdr:cNvCxnSpPr/>
      </xdr:nvCxnSpPr>
      <xdr:spPr>
        <a:xfrm flipV="1">
          <a:off x="6184900" y="4203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444500</xdr:colOff>
      <xdr:row>17</xdr:row>
      <xdr:rowOff>152400</xdr:rowOff>
    </xdr:from>
    <xdr:to>
      <xdr:col>4</xdr:col>
      <xdr:colOff>368300</xdr:colOff>
      <xdr:row>17</xdr:row>
      <xdr:rowOff>152400</xdr:rowOff>
    </xdr:to>
    <xdr:cxnSp macro="">
      <xdr:nvCxnSpPr>
        <xdr:cNvPr id="5" name="Conector recto 4">
          <a:extLst>
            <a:ext uri="{FF2B5EF4-FFF2-40B4-BE49-F238E27FC236}">
              <a16:creationId xmlns:a16="http://schemas.microsoft.com/office/drawing/2014/main" xmlns="" id="{00000000-0008-0000-2F00-000005000000}"/>
            </a:ext>
          </a:extLst>
        </xdr:cNvPr>
        <xdr:cNvCxnSpPr/>
      </xdr:nvCxnSpPr>
      <xdr:spPr>
        <a:xfrm flipV="1">
          <a:off x="1397000" y="4203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965200</xdr:colOff>
      <xdr:row>22</xdr:row>
      <xdr:rowOff>177800</xdr:rowOff>
    </xdr:from>
    <xdr:to>
      <xdr:col>6</xdr:col>
      <xdr:colOff>279400</xdr:colOff>
      <xdr:row>22</xdr:row>
      <xdr:rowOff>177800</xdr:rowOff>
    </xdr:to>
    <xdr:cxnSp macro="">
      <xdr:nvCxnSpPr>
        <xdr:cNvPr id="6" name="Conector recto 5">
          <a:extLst>
            <a:ext uri="{FF2B5EF4-FFF2-40B4-BE49-F238E27FC236}">
              <a16:creationId xmlns:a16="http://schemas.microsoft.com/office/drawing/2014/main" xmlns="" id="{00000000-0008-0000-2F00-000006000000}"/>
            </a:ext>
          </a:extLst>
        </xdr:cNvPr>
        <xdr:cNvCxnSpPr/>
      </xdr:nvCxnSpPr>
      <xdr:spPr>
        <a:xfrm flipV="1">
          <a:off x="3238500" y="5956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5.xml><?xml version="1.0" encoding="utf-8"?>
<xdr:wsDr xmlns:xdr="http://schemas.openxmlformats.org/drawingml/2006/spreadsheetDrawing" xmlns:a="http://schemas.openxmlformats.org/drawingml/2006/main">
  <xdr:twoCellAnchor>
    <xdr:from>
      <xdr:col>6</xdr:col>
      <xdr:colOff>952500</xdr:colOff>
      <xdr:row>17</xdr:row>
      <xdr:rowOff>0</xdr:rowOff>
    </xdr:from>
    <xdr:to>
      <xdr:col>9</xdr:col>
      <xdr:colOff>177800</xdr:colOff>
      <xdr:row>17</xdr:row>
      <xdr:rowOff>0</xdr:rowOff>
    </xdr:to>
    <xdr:cxnSp macro="">
      <xdr:nvCxnSpPr>
        <xdr:cNvPr id="4" name="Conector recto 3">
          <a:extLst>
            <a:ext uri="{FF2B5EF4-FFF2-40B4-BE49-F238E27FC236}">
              <a16:creationId xmlns:a16="http://schemas.microsoft.com/office/drawing/2014/main" xmlns="" id="{00000000-0008-0000-3200-000004000000}"/>
            </a:ext>
          </a:extLst>
        </xdr:cNvPr>
        <xdr:cNvCxnSpPr/>
      </xdr:nvCxnSpPr>
      <xdr:spPr>
        <a:xfrm flipV="1">
          <a:off x="8597900" y="3898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431800</xdr:colOff>
      <xdr:row>17</xdr:row>
      <xdr:rowOff>0</xdr:rowOff>
    </xdr:from>
    <xdr:to>
      <xdr:col>4</xdr:col>
      <xdr:colOff>114300</xdr:colOff>
      <xdr:row>17</xdr:row>
      <xdr:rowOff>0</xdr:rowOff>
    </xdr:to>
    <xdr:cxnSp macro="">
      <xdr:nvCxnSpPr>
        <xdr:cNvPr id="5" name="Conector recto 4">
          <a:extLst>
            <a:ext uri="{FF2B5EF4-FFF2-40B4-BE49-F238E27FC236}">
              <a16:creationId xmlns:a16="http://schemas.microsoft.com/office/drawing/2014/main" xmlns="" id="{00000000-0008-0000-3200-000005000000}"/>
            </a:ext>
          </a:extLst>
        </xdr:cNvPr>
        <xdr:cNvCxnSpPr/>
      </xdr:nvCxnSpPr>
      <xdr:spPr>
        <a:xfrm flipV="1">
          <a:off x="1752600" y="3898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254000</xdr:colOff>
      <xdr:row>24</xdr:row>
      <xdr:rowOff>0</xdr:rowOff>
    </xdr:from>
    <xdr:to>
      <xdr:col>5</xdr:col>
      <xdr:colOff>1562100</xdr:colOff>
      <xdr:row>24</xdr:row>
      <xdr:rowOff>0</xdr:rowOff>
    </xdr:to>
    <xdr:cxnSp macro="">
      <xdr:nvCxnSpPr>
        <xdr:cNvPr id="6" name="Conector recto 5">
          <a:extLst>
            <a:ext uri="{FF2B5EF4-FFF2-40B4-BE49-F238E27FC236}">
              <a16:creationId xmlns:a16="http://schemas.microsoft.com/office/drawing/2014/main" xmlns="" id="{00000000-0008-0000-3200-000006000000}"/>
            </a:ext>
          </a:extLst>
        </xdr:cNvPr>
        <xdr:cNvCxnSpPr/>
      </xdr:nvCxnSpPr>
      <xdr:spPr>
        <a:xfrm flipV="1">
          <a:off x="4216400" y="5651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6.xml><?xml version="1.0" encoding="utf-8"?>
<xdr:wsDr xmlns:xdr="http://schemas.openxmlformats.org/drawingml/2006/spreadsheetDrawing" xmlns:a="http://schemas.openxmlformats.org/drawingml/2006/main">
  <xdr:twoCellAnchor>
    <xdr:from>
      <xdr:col>8</xdr:col>
      <xdr:colOff>177800</xdr:colOff>
      <xdr:row>18</xdr:row>
      <xdr:rowOff>38100</xdr:rowOff>
    </xdr:from>
    <xdr:to>
      <xdr:col>10</xdr:col>
      <xdr:colOff>1295400</xdr:colOff>
      <xdr:row>18</xdr:row>
      <xdr:rowOff>38100</xdr:rowOff>
    </xdr:to>
    <xdr:cxnSp macro="">
      <xdr:nvCxnSpPr>
        <xdr:cNvPr id="4" name="Conector recto 3">
          <a:extLst>
            <a:ext uri="{FF2B5EF4-FFF2-40B4-BE49-F238E27FC236}">
              <a16:creationId xmlns:a16="http://schemas.microsoft.com/office/drawing/2014/main" xmlns="" id="{00000000-0008-0000-3300-000004000000}"/>
            </a:ext>
          </a:extLst>
        </xdr:cNvPr>
        <xdr:cNvCxnSpPr/>
      </xdr:nvCxnSpPr>
      <xdr:spPr>
        <a:xfrm flipV="1">
          <a:off x="6642100" y="4000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228600</xdr:colOff>
      <xdr:row>18</xdr:row>
      <xdr:rowOff>12700</xdr:rowOff>
    </xdr:from>
    <xdr:to>
      <xdr:col>5</xdr:col>
      <xdr:colOff>152400</xdr:colOff>
      <xdr:row>18</xdr:row>
      <xdr:rowOff>12700</xdr:rowOff>
    </xdr:to>
    <xdr:cxnSp macro="">
      <xdr:nvCxnSpPr>
        <xdr:cNvPr id="5" name="Conector recto 4">
          <a:extLst>
            <a:ext uri="{FF2B5EF4-FFF2-40B4-BE49-F238E27FC236}">
              <a16:creationId xmlns:a16="http://schemas.microsoft.com/office/drawing/2014/main" xmlns="" id="{00000000-0008-0000-3300-000005000000}"/>
            </a:ext>
          </a:extLst>
        </xdr:cNvPr>
        <xdr:cNvCxnSpPr/>
      </xdr:nvCxnSpPr>
      <xdr:spPr>
        <a:xfrm flipV="1">
          <a:off x="990600" y="3975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317500</xdr:colOff>
      <xdr:row>24</xdr:row>
      <xdr:rowOff>38100</xdr:rowOff>
    </xdr:from>
    <xdr:to>
      <xdr:col>8</xdr:col>
      <xdr:colOff>381000</xdr:colOff>
      <xdr:row>24</xdr:row>
      <xdr:rowOff>38100</xdr:rowOff>
    </xdr:to>
    <xdr:cxnSp macro="">
      <xdr:nvCxnSpPr>
        <xdr:cNvPr id="6" name="Conector recto 5">
          <a:extLst>
            <a:ext uri="{FF2B5EF4-FFF2-40B4-BE49-F238E27FC236}">
              <a16:creationId xmlns:a16="http://schemas.microsoft.com/office/drawing/2014/main" xmlns="" id="{00000000-0008-0000-3300-000006000000}"/>
            </a:ext>
          </a:extLst>
        </xdr:cNvPr>
        <xdr:cNvCxnSpPr/>
      </xdr:nvCxnSpPr>
      <xdr:spPr>
        <a:xfrm flipV="1">
          <a:off x="3467100" y="5753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7.xml><?xml version="1.0" encoding="utf-8"?>
<xdr:wsDr xmlns:xdr="http://schemas.openxmlformats.org/drawingml/2006/spreadsheetDrawing" xmlns:a="http://schemas.openxmlformats.org/drawingml/2006/main">
  <xdr:twoCellAnchor>
    <xdr:from>
      <xdr:col>5</xdr:col>
      <xdr:colOff>190500</xdr:colOff>
      <xdr:row>21</xdr:row>
      <xdr:rowOff>12700</xdr:rowOff>
    </xdr:from>
    <xdr:to>
      <xdr:col>9</xdr:col>
      <xdr:colOff>546100</xdr:colOff>
      <xdr:row>21</xdr:row>
      <xdr:rowOff>12700</xdr:rowOff>
    </xdr:to>
    <xdr:cxnSp macro="">
      <xdr:nvCxnSpPr>
        <xdr:cNvPr id="4" name="Conector recto 3">
          <a:extLst>
            <a:ext uri="{FF2B5EF4-FFF2-40B4-BE49-F238E27FC236}">
              <a16:creationId xmlns:a16="http://schemas.microsoft.com/office/drawing/2014/main" xmlns="" id="{00000000-0008-0000-3400-000004000000}"/>
            </a:ext>
          </a:extLst>
        </xdr:cNvPr>
        <xdr:cNvCxnSpPr/>
      </xdr:nvCxnSpPr>
      <xdr:spPr>
        <a:xfrm flipV="1">
          <a:off x="6616700" y="473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342900</xdr:colOff>
      <xdr:row>20</xdr:row>
      <xdr:rowOff>152400</xdr:rowOff>
    </xdr:from>
    <xdr:to>
      <xdr:col>4</xdr:col>
      <xdr:colOff>38100</xdr:colOff>
      <xdr:row>20</xdr:row>
      <xdr:rowOff>152400</xdr:rowOff>
    </xdr:to>
    <xdr:cxnSp macro="">
      <xdr:nvCxnSpPr>
        <xdr:cNvPr id="5" name="Conector recto 4">
          <a:extLst>
            <a:ext uri="{FF2B5EF4-FFF2-40B4-BE49-F238E27FC236}">
              <a16:creationId xmlns:a16="http://schemas.microsoft.com/office/drawing/2014/main" xmlns="" id="{00000000-0008-0000-3400-000005000000}"/>
            </a:ext>
          </a:extLst>
        </xdr:cNvPr>
        <xdr:cNvCxnSpPr/>
      </xdr:nvCxnSpPr>
      <xdr:spPr>
        <a:xfrm flipV="1">
          <a:off x="1714500" y="4711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520700</xdr:colOff>
      <xdr:row>28</xdr:row>
      <xdr:rowOff>12700</xdr:rowOff>
    </xdr:from>
    <xdr:to>
      <xdr:col>6</xdr:col>
      <xdr:colOff>876300</xdr:colOff>
      <xdr:row>28</xdr:row>
      <xdr:rowOff>12700</xdr:rowOff>
    </xdr:to>
    <xdr:cxnSp macro="">
      <xdr:nvCxnSpPr>
        <xdr:cNvPr id="6" name="Conector recto 5">
          <a:extLst>
            <a:ext uri="{FF2B5EF4-FFF2-40B4-BE49-F238E27FC236}">
              <a16:creationId xmlns:a16="http://schemas.microsoft.com/office/drawing/2014/main" xmlns="" id="{00000000-0008-0000-3400-000006000000}"/>
            </a:ext>
          </a:extLst>
        </xdr:cNvPr>
        <xdr:cNvCxnSpPr/>
      </xdr:nvCxnSpPr>
      <xdr:spPr>
        <a:xfrm flipV="1">
          <a:off x="5080000" y="6489700"/>
          <a:ext cx="38608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520700</xdr:colOff>
      <xdr:row>19</xdr:row>
      <xdr:rowOff>0</xdr:rowOff>
    </xdr:from>
    <xdr:to>
      <xdr:col>7</xdr:col>
      <xdr:colOff>292100</xdr:colOff>
      <xdr:row>19</xdr:row>
      <xdr:rowOff>0</xdr:rowOff>
    </xdr:to>
    <xdr:cxnSp macro="">
      <xdr:nvCxnSpPr>
        <xdr:cNvPr id="4" name="Conector recto 3">
          <a:extLst>
            <a:ext uri="{FF2B5EF4-FFF2-40B4-BE49-F238E27FC236}">
              <a16:creationId xmlns:a16="http://schemas.microsoft.com/office/drawing/2014/main" xmlns="" id="{00000000-0008-0000-3500-000004000000}"/>
            </a:ext>
          </a:extLst>
        </xdr:cNvPr>
        <xdr:cNvCxnSpPr/>
      </xdr:nvCxnSpPr>
      <xdr:spPr>
        <a:xfrm flipV="1">
          <a:off x="2108200" y="4673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2209800</xdr:colOff>
      <xdr:row>19</xdr:row>
      <xdr:rowOff>0</xdr:rowOff>
    </xdr:from>
    <xdr:to>
      <xdr:col>19</xdr:col>
      <xdr:colOff>12700</xdr:colOff>
      <xdr:row>19</xdr:row>
      <xdr:rowOff>0</xdr:rowOff>
    </xdr:to>
    <xdr:cxnSp macro="">
      <xdr:nvCxnSpPr>
        <xdr:cNvPr id="5" name="Conector recto 4">
          <a:extLst>
            <a:ext uri="{FF2B5EF4-FFF2-40B4-BE49-F238E27FC236}">
              <a16:creationId xmlns:a16="http://schemas.microsoft.com/office/drawing/2014/main" xmlns="" id="{00000000-0008-0000-3500-000005000000}"/>
            </a:ext>
          </a:extLst>
        </xdr:cNvPr>
        <xdr:cNvCxnSpPr/>
      </xdr:nvCxnSpPr>
      <xdr:spPr>
        <a:xfrm flipV="1">
          <a:off x="14808200" y="4673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381000</xdr:colOff>
      <xdr:row>27</xdr:row>
      <xdr:rowOff>165100</xdr:rowOff>
    </xdr:from>
    <xdr:to>
      <xdr:col>13</xdr:col>
      <xdr:colOff>889000</xdr:colOff>
      <xdr:row>27</xdr:row>
      <xdr:rowOff>165100</xdr:rowOff>
    </xdr:to>
    <xdr:cxnSp macro="">
      <xdr:nvCxnSpPr>
        <xdr:cNvPr id="6" name="Conector recto 5">
          <a:extLst>
            <a:ext uri="{FF2B5EF4-FFF2-40B4-BE49-F238E27FC236}">
              <a16:creationId xmlns:a16="http://schemas.microsoft.com/office/drawing/2014/main" xmlns="" id="{00000000-0008-0000-3500-000006000000}"/>
            </a:ext>
          </a:extLst>
        </xdr:cNvPr>
        <xdr:cNvCxnSpPr/>
      </xdr:nvCxnSpPr>
      <xdr:spPr>
        <a:xfrm flipV="1">
          <a:off x="8013700" y="6400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9.xml><?xml version="1.0" encoding="utf-8"?>
<xdr:wsDr xmlns:xdr="http://schemas.openxmlformats.org/drawingml/2006/spreadsheetDrawing" xmlns:a="http://schemas.openxmlformats.org/drawingml/2006/main">
  <xdr:twoCellAnchor>
    <xdr:from>
      <xdr:col>11</xdr:col>
      <xdr:colOff>533400</xdr:colOff>
      <xdr:row>16</xdr:row>
      <xdr:rowOff>12700</xdr:rowOff>
    </xdr:from>
    <xdr:to>
      <xdr:col>15</xdr:col>
      <xdr:colOff>609600</xdr:colOff>
      <xdr:row>16</xdr:row>
      <xdr:rowOff>12700</xdr:rowOff>
    </xdr:to>
    <xdr:cxnSp macro="">
      <xdr:nvCxnSpPr>
        <xdr:cNvPr id="4" name="Conector recto 3">
          <a:extLst>
            <a:ext uri="{FF2B5EF4-FFF2-40B4-BE49-F238E27FC236}">
              <a16:creationId xmlns:a16="http://schemas.microsoft.com/office/drawing/2014/main" xmlns="" id="{00000000-0008-0000-3600-000004000000}"/>
            </a:ext>
          </a:extLst>
        </xdr:cNvPr>
        <xdr:cNvCxnSpPr/>
      </xdr:nvCxnSpPr>
      <xdr:spPr>
        <a:xfrm flipV="1">
          <a:off x="9093200" y="4254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508000</xdr:colOff>
      <xdr:row>16</xdr:row>
      <xdr:rowOff>0</xdr:rowOff>
    </xdr:from>
    <xdr:to>
      <xdr:col>8</xdr:col>
      <xdr:colOff>25400</xdr:colOff>
      <xdr:row>16</xdr:row>
      <xdr:rowOff>0</xdr:rowOff>
    </xdr:to>
    <xdr:cxnSp macro="">
      <xdr:nvCxnSpPr>
        <xdr:cNvPr id="5" name="Conector recto 4">
          <a:extLst>
            <a:ext uri="{FF2B5EF4-FFF2-40B4-BE49-F238E27FC236}">
              <a16:creationId xmlns:a16="http://schemas.microsoft.com/office/drawing/2014/main" xmlns="" id="{00000000-0008-0000-3600-000005000000}"/>
            </a:ext>
          </a:extLst>
        </xdr:cNvPr>
        <xdr:cNvCxnSpPr/>
      </xdr:nvCxnSpPr>
      <xdr:spPr>
        <a:xfrm flipV="1">
          <a:off x="2108200" y="4241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38100</xdr:colOff>
      <xdr:row>22</xdr:row>
      <xdr:rowOff>165100</xdr:rowOff>
    </xdr:from>
    <xdr:to>
      <xdr:col>11</xdr:col>
      <xdr:colOff>317500</xdr:colOff>
      <xdr:row>22</xdr:row>
      <xdr:rowOff>165100</xdr:rowOff>
    </xdr:to>
    <xdr:cxnSp macro="">
      <xdr:nvCxnSpPr>
        <xdr:cNvPr id="6" name="Conector recto 5">
          <a:extLst>
            <a:ext uri="{FF2B5EF4-FFF2-40B4-BE49-F238E27FC236}">
              <a16:creationId xmlns:a16="http://schemas.microsoft.com/office/drawing/2014/main" xmlns="" id="{00000000-0008-0000-3600-000006000000}"/>
            </a:ext>
          </a:extLst>
        </xdr:cNvPr>
        <xdr:cNvCxnSpPr/>
      </xdr:nvCxnSpPr>
      <xdr:spPr>
        <a:xfrm flipV="1">
          <a:off x="5499100" y="5969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266700</xdr:colOff>
      <xdr:row>15</xdr:row>
      <xdr:rowOff>152400</xdr:rowOff>
    </xdr:from>
    <xdr:to>
      <xdr:col>11</xdr:col>
      <xdr:colOff>406400</xdr:colOff>
      <xdr:row>15</xdr:row>
      <xdr:rowOff>152400</xdr:rowOff>
    </xdr:to>
    <xdr:cxnSp macro="">
      <xdr:nvCxnSpPr>
        <xdr:cNvPr id="4" name="Conector recto 3">
          <a:extLst>
            <a:ext uri="{FF2B5EF4-FFF2-40B4-BE49-F238E27FC236}">
              <a16:creationId xmlns:a16="http://schemas.microsoft.com/office/drawing/2014/main" xmlns="" id="{00000000-0008-0000-0500-000004000000}"/>
            </a:ext>
          </a:extLst>
        </xdr:cNvPr>
        <xdr:cNvCxnSpPr/>
      </xdr:nvCxnSpPr>
      <xdr:spPr>
        <a:xfrm flipV="1">
          <a:off x="8382000" y="497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1016000</xdr:colOff>
      <xdr:row>15</xdr:row>
      <xdr:rowOff>152400</xdr:rowOff>
    </xdr:from>
    <xdr:to>
      <xdr:col>5</xdr:col>
      <xdr:colOff>241300</xdr:colOff>
      <xdr:row>15</xdr:row>
      <xdr:rowOff>152400</xdr:rowOff>
    </xdr:to>
    <xdr:cxnSp macro="">
      <xdr:nvCxnSpPr>
        <xdr:cNvPr id="5" name="Conector recto 4">
          <a:extLst>
            <a:ext uri="{FF2B5EF4-FFF2-40B4-BE49-F238E27FC236}">
              <a16:creationId xmlns:a16="http://schemas.microsoft.com/office/drawing/2014/main" xmlns="" id="{00000000-0008-0000-0500-000005000000}"/>
            </a:ext>
          </a:extLst>
        </xdr:cNvPr>
        <xdr:cNvCxnSpPr/>
      </xdr:nvCxnSpPr>
      <xdr:spPr>
        <a:xfrm flipV="1">
          <a:off x="1739900" y="497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25400</xdr:colOff>
      <xdr:row>25</xdr:row>
      <xdr:rowOff>177800</xdr:rowOff>
    </xdr:from>
    <xdr:to>
      <xdr:col>8</xdr:col>
      <xdr:colOff>165100</xdr:colOff>
      <xdr:row>25</xdr:row>
      <xdr:rowOff>177800</xdr:rowOff>
    </xdr:to>
    <xdr:cxnSp macro="">
      <xdr:nvCxnSpPr>
        <xdr:cNvPr id="6" name="Conector recto 5">
          <a:extLst>
            <a:ext uri="{FF2B5EF4-FFF2-40B4-BE49-F238E27FC236}">
              <a16:creationId xmlns:a16="http://schemas.microsoft.com/office/drawing/2014/main" xmlns="" id="{00000000-0008-0000-0500-000006000000}"/>
            </a:ext>
          </a:extLst>
        </xdr:cNvPr>
        <xdr:cNvCxnSpPr/>
      </xdr:nvCxnSpPr>
      <xdr:spPr>
        <a:xfrm flipV="1">
          <a:off x="4902200" y="6921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0.xml><?xml version="1.0" encoding="utf-8"?>
<xdr:wsDr xmlns:xdr="http://schemas.openxmlformats.org/drawingml/2006/spreadsheetDrawing" xmlns:a="http://schemas.openxmlformats.org/drawingml/2006/main">
  <xdr:twoCellAnchor>
    <xdr:from>
      <xdr:col>9</xdr:col>
      <xdr:colOff>330200</xdr:colOff>
      <xdr:row>18</xdr:row>
      <xdr:rowOff>38100</xdr:rowOff>
    </xdr:from>
    <xdr:to>
      <xdr:col>13</xdr:col>
      <xdr:colOff>520700</xdr:colOff>
      <xdr:row>18</xdr:row>
      <xdr:rowOff>38100</xdr:rowOff>
    </xdr:to>
    <xdr:cxnSp macro="">
      <xdr:nvCxnSpPr>
        <xdr:cNvPr id="4" name="Conector recto 3">
          <a:extLst>
            <a:ext uri="{FF2B5EF4-FFF2-40B4-BE49-F238E27FC236}">
              <a16:creationId xmlns:a16="http://schemas.microsoft.com/office/drawing/2014/main" xmlns="" id="{00000000-0008-0000-3700-000004000000}"/>
            </a:ext>
          </a:extLst>
        </xdr:cNvPr>
        <xdr:cNvCxnSpPr/>
      </xdr:nvCxnSpPr>
      <xdr:spPr>
        <a:xfrm flipV="1">
          <a:off x="9982200" y="4241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977900</xdr:colOff>
      <xdr:row>18</xdr:row>
      <xdr:rowOff>38100</xdr:rowOff>
    </xdr:from>
    <xdr:to>
      <xdr:col>6</xdr:col>
      <xdr:colOff>266700</xdr:colOff>
      <xdr:row>18</xdr:row>
      <xdr:rowOff>38100</xdr:rowOff>
    </xdr:to>
    <xdr:cxnSp macro="">
      <xdr:nvCxnSpPr>
        <xdr:cNvPr id="5" name="Conector recto 4">
          <a:extLst>
            <a:ext uri="{FF2B5EF4-FFF2-40B4-BE49-F238E27FC236}">
              <a16:creationId xmlns:a16="http://schemas.microsoft.com/office/drawing/2014/main" xmlns="" id="{00000000-0008-0000-3700-000005000000}"/>
            </a:ext>
          </a:extLst>
        </xdr:cNvPr>
        <xdr:cNvCxnSpPr/>
      </xdr:nvCxnSpPr>
      <xdr:spPr>
        <a:xfrm flipV="1">
          <a:off x="3022600" y="4241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660400</xdr:colOff>
      <xdr:row>27</xdr:row>
      <xdr:rowOff>12700</xdr:rowOff>
    </xdr:from>
    <xdr:to>
      <xdr:col>8</xdr:col>
      <xdr:colOff>1155700</xdr:colOff>
      <xdr:row>27</xdr:row>
      <xdr:rowOff>12700</xdr:rowOff>
    </xdr:to>
    <xdr:cxnSp macro="">
      <xdr:nvCxnSpPr>
        <xdr:cNvPr id="7" name="Conector recto 6">
          <a:extLst>
            <a:ext uri="{FF2B5EF4-FFF2-40B4-BE49-F238E27FC236}">
              <a16:creationId xmlns:a16="http://schemas.microsoft.com/office/drawing/2014/main" xmlns="" id="{00000000-0008-0000-3700-000007000000}"/>
            </a:ext>
          </a:extLst>
        </xdr:cNvPr>
        <xdr:cNvCxnSpPr/>
      </xdr:nvCxnSpPr>
      <xdr:spPr>
        <a:xfrm flipV="1">
          <a:off x="5905500" y="5969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1.xml><?xml version="1.0" encoding="utf-8"?>
<xdr:wsDr xmlns:xdr="http://schemas.openxmlformats.org/drawingml/2006/spreadsheetDrawing" xmlns:a="http://schemas.openxmlformats.org/drawingml/2006/main">
  <xdr:twoCellAnchor>
    <xdr:from>
      <xdr:col>5</xdr:col>
      <xdr:colOff>1435100</xdr:colOff>
      <xdr:row>16</xdr:row>
      <xdr:rowOff>152400</xdr:rowOff>
    </xdr:from>
    <xdr:to>
      <xdr:col>7</xdr:col>
      <xdr:colOff>1219200</xdr:colOff>
      <xdr:row>16</xdr:row>
      <xdr:rowOff>152400</xdr:rowOff>
    </xdr:to>
    <xdr:cxnSp macro="">
      <xdr:nvCxnSpPr>
        <xdr:cNvPr id="4" name="Conector recto 3">
          <a:extLst>
            <a:ext uri="{FF2B5EF4-FFF2-40B4-BE49-F238E27FC236}">
              <a16:creationId xmlns:a16="http://schemas.microsoft.com/office/drawing/2014/main" xmlns="" id="{00000000-0008-0000-3800-000004000000}"/>
            </a:ext>
          </a:extLst>
        </xdr:cNvPr>
        <xdr:cNvCxnSpPr/>
      </xdr:nvCxnSpPr>
      <xdr:spPr>
        <a:xfrm flipV="1">
          <a:off x="7061200" y="4038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76200</xdr:colOff>
      <xdr:row>16</xdr:row>
      <xdr:rowOff>127000</xdr:rowOff>
    </xdr:from>
    <xdr:to>
      <xdr:col>4</xdr:col>
      <xdr:colOff>152400</xdr:colOff>
      <xdr:row>16</xdr:row>
      <xdr:rowOff>127000</xdr:rowOff>
    </xdr:to>
    <xdr:cxnSp macro="">
      <xdr:nvCxnSpPr>
        <xdr:cNvPr id="5" name="Conector recto 4">
          <a:extLst>
            <a:ext uri="{FF2B5EF4-FFF2-40B4-BE49-F238E27FC236}">
              <a16:creationId xmlns:a16="http://schemas.microsoft.com/office/drawing/2014/main" xmlns="" id="{00000000-0008-0000-3800-000005000000}"/>
            </a:ext>
          </a:extLst>
        </xdr:cNvPr>
        <xdr:cNvCxnSpPr/>
      </xdr:nvCxnSpPr>
      <xdr:spPr>
        <a:xfrm flipV="1">
          <a:off x="1384300" y="4013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26</xdr:row>
      <xdr:rowOff>12700</xdr:rowOff>
    </xdr:from>
    <xdr:to>
      <xdr:col>5</xdr:col>
      <xdr:colOff>1536700</xdr:colOff>
      <xdr:row>26</xdr:row>
      <xdr:rowOff>12700</xdr:rowOff>
    </xdr:to>
    <xdr:cxnSp macro="">
      <xdr:nvCxnSpPr>
        <xdr:cNvPr id="6" name="Conector recto 5">
          <a:extLst>
            <a:ext uri="{FF2B5EF4-FFF2-40B4-BE49-F238E27FC236}">
              <a16:creationId xmlns:a16="http://schemas.microsoft.com/office/drawing/2014/main" xmlns="" id="{00000000-0008-0000-3800-000006000000}"/>
            </a:ext>
          </a:extLst>
        </xdr:cNvPr>
        <xdr:cNvCxnSpPr/>
      </xdr:nvCxnSpPr>
      <xdr:spPr>
        <a:xfrm flipV="1">
          <a:off x="3784600" y="5816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419100</xdr:colOff>
      <xdr:row>18</xdr:row>
      <xdr:rowOff>152400</xdr:rowOff>
    </xdr:from>
    <xdr:to>
      <xdr:col>6</xdr:col>
      <xdr:colOff>12700</xdr:colOff>
      <xdr:row>18</xdr:row>
      <xdr:rowOff>152400</xdr:rowOff>
    </xdr:to>
    <xdr:cxnSp macro="">
      <xdr:nvCxnSpPr>
        <xdr:cNvPr id="4" name="Conector recto 3">
          <a:extLst>
            <a:ext uri="{FF2B5EF4-FFF2-40B4-BE49-F238E27FC236}">
              <a16:creationId xmlns:a16="http://schemas.microsoft.com/office/drawing/2014/main" xmlns="" id="{00000000-0008-0000-3900-000004000000}"/>
            </a:ext>
          </a:extLst>
        </xdr:cNvPr>
        <xdr:cNvCxnSpPr/>
      </xdr:nvCxnSpPr>
      <xdr:spPr>
        <a:xfrm flipV="1">
          <a:off x="4000500" y="4064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393700</xdr:colOff>
      <xdr:row>27</xdr:row>
      <xdr:rowOff>152400</xdr:rowOff>
    </xdr:from>
    <xdr:to>
      <xdr:col>11</xdr:col>
      <xdr:colOff>152400</xdr:colOff>
      <xdr:row>27</xdr:row>
      <xdr:rowOff>152400</xdr:rowOff>
    </xdr:to>
    <xdr:cxnSp macro="">
      <xdr:nvCxnSpPr>
        <xdr:cNvPr id="5" name="Conector recto 4">
          <a:extLst>
            <a:ext uri="{FF2B5EF4-FFF2-40B4-BE49-F238E27FC236}">
              <a16:creationId xmlns:a16="http://schemas.microsoft.com/office/drawing/2014/main" xmlns="" id="{00000000-0008-0000-3900-000005000000}"/>
            </a:ext>
          </a:extLst>
        </xdr:cNvPr>
        <xdr:cNvCxnSpPr/>
      </xdr:nvCxnSpPr>
      <xdr:spPr>
        <a:xfrm flipV="1">
          <a:off x="7759700" y="5791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88900</xdr:colOff>
      <xdr:row>19</xdr:row>
      <xdr:rowOff>12700</xdr:rowOff>
    </xdr:from>
    <xdr:to>
      <xdr:col>17</xdr:col>
      <xdr:colOff>419100</xdr:colOff>
      <xdr:row>19</xdr:row>
      <xdr:rowOff>12700</xdr:rowOff>
    </xdr:to>
    <xdr:cxnSp macro="">
      <xdr:nvCxnSpPr>
        <xdr:cNvPr id="6" name="Conector recto 5">
          <a:extLst>
            <a:ext uri="{FF2B5EF4-FFF2-40B4-BE49-F238E27FC236}">
              <a16:creationId xmlns:a16="http://schemas.microsoft.com/office/drawing/2014/main" xmlns="" id="{00000000-0008-0000-3900-000006000000}"/>
            </a:ext>
          </a:extLst>
        </xdr:cNvPr>
        <xdr:cNvCxnSpPr/>
      </xdr:nvCxnSpPr>
      <xdr:spPr>
        <a:xfrm flipV="1">
          <a:off x="15189200" y="4089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3.xml><?xml version="1.0" encoding="utf-8"?>
<xdr:wsDr xmlns:xdr="http://schemas.openxmlformats.org/drawingml/2006/spreadsheetDrawing" xmlns:a="http://schemas.openxmlformats.org/drawingml/2006/main">
  <xdr:twoCellAnchor>
    <xdr:from>
      <xdr:col>2</xdr:col>
      <xdr:colOff>215900</xdr:colOff>
      <xdr:row>21</xdr:row>
      <xdr:rowOff>25400</xdr:rowOff>
    </xdr:from>
    <xdr:to>
      <xdr:col>6</xdr:col>
      <xdr:colOff>292100</xdr:colOff>
      <xdr:row>21</xdr:row>
      <xdr:rowOff>25400</xdr:rowOff>
    </xdr:to>
    <xdr:cxnSp macro="">
      <xdr:nvCxnSpPr>
        <xdr:cNvPr id="4" name="Conector recto 3">
          <a:extLst>
            <a:ext uri="{FF2B5EF4-FFF2-40B4-BE49-F238E27FC236}">
              <a16:creationId xmlns:a16="http://schemas.microsoft.com/office/drawing/2014/main" xmlns="" id="{00000000-0008-0000-3A00-000004000000}"/>
            </a:ext>
          </a:extLst>
        </xdr:cNvPr>
        <xdr:cNvCxnSpPr/>
      </xdr:nvCxnSpPr>
      <xdr:spPr>
        <a:xfrm flipV="1">
          <a:off x="1587500" y="3721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50800</xdr:colOff>
      <xdr:row>21</xdr:row>
      <xdr:rowOff>12700</xdr:rowOff>
    </xdr:from>
    <xdr:to>
      <xdr:col>19</xdr:col>
      <xdr:colOff>0</xdr:colOff>
      <xdr:row>21</xdr:row>
      <xdr:rowOff>12700</xdr:rowOff>
    </xdr:to>
    <xdr:cxnSp macro="">
      <xdr:nvCxnSpPr>
        <xdr:cNvPr id="5" name="Conector recto 4">
          <a:extLst>
            <a:ext uri="{FF2B5EF4-FFF2-40B4-BE49-F238E27FC236}">
              <a16:creationId xmlns:a16="http://schemas.microsoft.com/office/drawing/2014/main" xmlns="" id="{00000000-0008-0000-3A00-000005000000}"/>
            </a:ext>
          </a:extLst>
        </xdr:cNvPr>
        <xdr:cNvCxnSpPr/>
      </xdr:nvCxnSpPr>
      <xdr:spPr>
        <a:xfrm flipV="1">
          <a:off x="12344400" y="370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190500</xdr:colOff>
      <xdr:row>30</xdr:row>
      <xdr:rowOff>12700</xdr:rowOff>
    </xdr:from>
    <xdr:to>
      <xdr:col>11</xdr:col>
      <xdr:colOff>63500</xdr:colOff>
      <xdr:row>30</xdr:row>
      <xdr:rowOff>12700</xdr:rowOff>
    </xdr:to>
    <xdr:cxnSp macro="">
      <xdr:nvCxnSpPr>
        <xdr:cNvPr id="6" name="Conector recto 5">
          <a:extLst>
            <a:ext uri="{FF2B5EF4-FFF2-40B4-BE49-F238E27FC236}">
              <a16:creationId xmlns:a16="http://schemas.microsoft.com/office/drawing/2014/main" xmlns="" id="{00000000-0008-0000-3A00-000006000000}"/>
            </a:ext>
          </a:extLst>
        </xdr:cNvPr>
        <xdr:cNvCxnSpPr/>
      </xdr:nvCxnSpPr>
      <xdr:spPr>
        <a:xfrm flipV="1">
          <a:off x="6235700" y="5461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4.xml><?xml version="1.0" encoding="utf-8"?>
<xdr:wsDr xmlns:xdr="http://schemas.openxmlformats.org/drawingml/2006/spreadsheetDrawing" xmlns:a="http://schemas.openxmlformats.org/drawingml/2006/main">
  <xdr:twoCellAnchor>
    <xdr:from>
      <xdr:col>9</xdr:col>
      <xdr:colOff>2159000</xdr:colOff>
      <xdr:row>13</xdr:row>
      <xdr:rowOff>0</xdr:rowOff>
    </xdr:from>
    <xdr:to>
      <xdr:col>13</xdr:col>
      <xdr:colOff>469900</xdr:colOff>
      <xdr:row>13</xdr:row>
      <xdr:rowOff>0</xdr:rowOff>
    </xdr:to>
    <xdr:cxnSp macro="">
      <xdr:nvCxnSpPr>
        <xdr:cNvPr id="4" name="Conector recto 3">
          <a:extLst>
            <a:ext uri="{FF2B5EF4-FFF2-40B4-BE49-F238E27FC236}">
              <a16:creationId xmlns:a16="http://schemas.microsoft.com/office/drawing/2014/main" xmlns="" id="{00000000-0008-0000-3B00-000004000000}"/>
            </a:ext>
          </a:extLst>
        </xdr:cNvPr>
        <xdr:cNvCxnSpPr/>
      </xdr:nvCxnSpPr>
      <xdr:spPr>
        <a:xfrm flipV="1">
          <a:off x="8331200" y="4267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215900</xdr:colOff>
      <xdr:row>13</xdr:row>
      <xdr:rowOff>12700</xdr:rowOff>
    </xdr:from>
    <xdr:to>
      <xdr:col>7</xdr:col>
      <xdr:colOff>165100</xdr:colOff>
      <xdr:row>13</xdr:row>
      <xdr:rowOff>12700</xdr:rowOff>
    </xdr:to>
    <xdr:cxnSp macro="">
      <xdr:nvCxnSpPr>
        <xdr:cNvPr id="5" name="Conector recto 4">
          <a:extLst>
            <a:ext uri="{FF2B5EF4-FFF2-40B4-BE49-F238E27FC236}">
              <a16:creationId xmlns:a16="http://schemas.microsoft.com/office/drawing/2014/main" xmlns="" id="{00000000-0008-0000-3B00-000005000000}"/>
            </a:ext>
          </a:extLst>
        </xdr:cNvPr>
        <xdr:cNvCxnSpPr/>
      </xdr:nvCxnSpPr>
      <xdr:spPr>
        <a:xfrm flipV="1">
          <a:off x="15875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368300</xdr:colOff>
      <xdr:row>19</xdr:row>
      <xdr:rowOff>177800</xdr:rowOff>
    </xdr:from>
    <xdr:to>
      <xdr:col>9</xdr:col>
      <xdr:colOff>1689100</xdr:colOff>
      <xdr:row>19</xdr:row>
      <xdr:rowOff>177800</xdr:rowOff>
    </xdr:to>
    <xdr:cxnSp macro="">
      <xdr:nvCxnSpPr>
        <xdr:cNvPr id="6" name="Conector recto 5">
          <a:extLst>
            <a:ext uri="{FF2B5EF4-FFF2-40B4-BE49-F238E27FC236}">
              <a16:creationId xmlns:a16="http://schemas.microsoft.com/office/drawing/2014/main" xmlns="" id="{00000000-0008-0000-3B00-000006000000}"/>
            </a:ext>
          </a:extLst>
        </xdr:cNvPr>
        <xdr:cNvCxnSpPr/>
      </xdr:nvCxnSpPr>
      <xdr:spPr>
        <a:xfrm flipV="1">
          <a:off x="4483100" y="6007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5.xml><?xml version="1.0" encoding="utf-8"?>
<xdr:wsDr xmlns:xdr="http://schemas.openxmlformats.org/drawingml/2006/spreadsheetDrawing" xmlns:a="http://schemas.openxmlformats.org/drawingml/2006/main">
  <xdr:twoCellAnchor>
    <xdr:from>
      <xdr:col>8</xdr:col>
      <xdr:colOff>520700</xdr:colOff>
      <xdr:row>15</xdr:row>
      <xdr:rowOff>38100</xdr:rowOff>
    </xdr:from>
    <xdr:to>
      <xdr:col>12</xdr:col>
      <xdr:colOff>495300</xdr:colOff>
      <xdr:row>15</xdr:row>
      <xdr:rowOff>38100</xdr:rowOff>
    </xdr:to>
    <xdr:cxnSp macro="">
      <xdr:nvCxnSpPr>
        <xdr:cNvPr id="4" name="Conector recto 3">
          <a:extLst>
            <a:ext uri="{FF2B5EF4-FFF2-40B4-BE49-F238E27FC236}">
              <a16:creationId xmlns:a16="http://schemas.microsoft.com/office/drawing/2014/main" xmlns="" id="{00000000-0008-0000-3C00-000004000000}"/>
            </a:ext>
          </a:extLst>
        </xdr:cNvPr>
        <xdr:cNvCxnSpPr/>
      </xdr:nvCxnSpPr>
      <xdr:spPr>
        <a:xfrm flipV="1">
          <a:off x="8280400" y="4559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254000</xdr:colOff>
      <xdr:row>15</xdr:row>
      <xdr:rowOff>25400</xdr:rowOff>
    </xdr:from>
    <xdr:to>
      <xdr:col>5</xdr:col>
      <xdr:colOff>622300</xdr:colOff>
      <xdr:row>15</xdr:row>
      <xdr:rowOff>25400</xdr:rowOff>
    </xdr:to>
    <xdr:cxnSp macro="">
      <xdr:nvCxnSpPr>
        <xdr:cNvPr id="5" name="Conector recto 4">
          <a:extLst>
            <a:ext uri="{FF2B5EF4-FFF2-40B4-BE49-F238E27FC236}">
              <a16:creationId xmlns:a16="http://schemas.microsoft.com/office/drawing/2014/main" xmlns="" id="{00000000-0008-0000-3C00-000005000000}"/>
            </a:ext>
          </a:extLst>
        </xdr:cNvPr>
        <xdr:cNvCxnSpPr/>
      </xdr:nvCxnSpPr>
      <xdr:spPr>
        <a:xfrm flipV="1">
          <a:off x="2565400" y="4546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2019300</xdr:colOff>
      <xdr:row>22</xdr:row>
      <xdr:rowOff>165100</xdr:rowOff>
    </xdr:from>
    <xdr:to>
      <xdr:col>8</xdr:col>
      <xdr:colOff>635000</xdr:colOff>
      <xdr:row>22</xdr:row>
      <xdr:rowOff>165100</xdr:rowOff>
    </xdr:to>
    <xdr:cxnSp macro="">
      <xdr:nvCxnSpPr>
        <xdr:cNvPr id="6" name="Conector recto 5">
          <a:extLst>
            <a:ext uri="{FF2B5EF4-FFF2-40B4-BE49-F238E27FC236}">
              <a16:creationId xmlns:a16="http://schemas.microsoft.com/office/drawing/2014/main" xmlns="" id="{00000000-0008-0000-3C00-000006000000}"/>
            </a:ext>
          </a:extLst>
        </xdr:cNvPr>
        <xdr:cNvCxnSpPr/>
      </xdr:nvCxnSpPr>
      <xdr:spPr>
        <a:xfrm flipV="1">
          <a:off x="5016500" y="6248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6.xml><?xml version="1.0" encoding="utf-8"?>
<xdr:wsDr xmlns:xdr="http://schemas.openxmlformats.org/drawingml/2006/spreadsheetDrawing" xmlns:a="http://schemas.openxmlformats.org/drawingml/2006/main">
  <xdr:twoCellAnchor>
    <xdr:from>
      <xdr:col>6</xdr:col>
      <xdr:colOff>1257300</xdr:colOff>
      <xdr:row>18</xdr:row>
      <xdr:rowOff>139700</xdr:rowOff>
    </xdr:from>
    <xdr:to>
      <xdr:col>9</xdr:col>
      <xdr:colOff>596900</xdr:colOff>
      <xdr:row>18</xdr:row>
      <xdr:rowOff>139700</xdr:rowOff>
    </xdr:to>
    <xdr:cxnSp macro="">
      <xdr:nvCxnSpPr>
        <xdr:cNvPr id="4" name="Conector recto 3">
          <a:extLst>
            <a:ext uri="{FF2B5EF4-FFF2-40B4-BE49-F238E27FC236}">
              <a16:creationId xmlns:a16="http://schemas.microsoft.com/office/drawing/2014/main" xmlns="" id="{00000000-0008-0000-3D00-000004000000}"/>
            </a:ext>
          </a:extLst>
        </xdr:cNvPr>
        <xdr:cNvCxnSpPr/>
      </xdr:nvCxnSpPr>
      <xdr:spPr>
        <a:xfrm flipV="1">
          <a:off x="9347200" y="374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330200</xdr:colOff>
      <xdr:row>18</xdr:row>
      <xdr:rowOff>127000</xdr:rowOff>
    </xdr:from>
    <xdr:to>
      <xdr:col>4</xdr:col>
      <xdr:colOff>139700</xdr:colOff>
      <xdr:row>18</xdr:row>
      <xdr:rowOff>127000</xdr:rowOff>
    </xdr:to>
    <xdr:cxnSp macro="">
      <xdr:nvCxnSpPr>
        <xdr:cNvPr id="5" name="Conector recto 4">
          <a:extLst>
            <a:ext uri="{FF2B5EF4-FFF2-40B4-BE49-F238E27FC236}">
              <a16:creationId xmlns:a16="http://schemas.microsoft.com/office/drawing/2014/main" xmlns="" id="{00000000-0008-0000-3D00-000005000000}"/>
            </a:ext>
          </a:extLst>
        </xdr:cNvPr>
        <xdr:cNvCxnSpPr/>
      </xdr:nvCxnSpPr>
      <xdr:spPr>
        <a:xfrm flipV="1">
          <a:off x="1384300" y="3733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622300</xdr:colOff>
      <xdr:row>27</xdr:row>
      <xdr:rowOff>127000</xdr:rowOff>
    </xdr:from>
    <xdr:to>
      <xdr:col>6</xdr:col>
      <xdr:colOff>533400</xdr:colOff>
      <xdr:row>27</xdr:row>
      <xdr:rowOff>127000</xdr:rowOff>
    </xdr:to>
    <xdr:cxnSp macro="">
      <xdr:nvCxnSpPr>
        <xdr:cNvPr id="7" name="Conector recto 6">
          <a:extLst>
            <a:ext uri="{FF2B5EF4-FFF2-40B4-BE49-F238E27FC236}">
              <a16:creationId xmlns:a16="http://schemas.microsoft.com/office/drawing/2014/main" xmlns="" id="{00000000-0008-0000-3D00-000007000000}"/>
            </a:ext>
          </a:extLst>
        </xdr:cNvPr>
        <xdr:cNvCxnSpPr/>
      </xdr:nvCxnSpPr>
      <xdr:spPr>
        <a:xfrm flipV="1">
          <a:off x="5245100" y="5461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7.xml><?xml version="1.0" encoding="utf-8"?>
<xdr:wsDr xmlns:xdr="http://schemas.openxmlformats.org/drawingml/2006/spreadsheetDrawing" xmlns:a="http://schemas.openxmlformats.org/drawingml/2006/main">
  <xdr:twoCellAnchor>
    <xdr:from>
      <xdr:col>3</xdr:col>
      <xdr:colOff>469900</xdr:colOff>
      <xdr:row>17</xdr:row>
      <xdr:rowOff>50800</xdr:rowOff>
    </xdr:from>
    <xdr:to>
      <xdr:col>5</xdr:col>
      <xdr:colOff>927100</xdr:colOff>
      <xdr:row>17</xdr:row>
      <xdr:rowOff>50800</xdr:rowOff>
    </xdr:to>
    <xdr:cxnSp macro="">
      <xdr:nvCxnSpPr>
        <xdr:cNvPr id="4" name="Conector recto 3">
          <a:extLst>
            <a:ext uri="{FF2B5EF4-FFF2-40B4-BE49-F238E27FC236}">
              <a16:creationId xmlns:a16="http://schemas.microsoft.com/office/drawing/2014/main" xmlns="" id="{00000000-0008-0000-3E00-000004000000}"/>
            </a:ext>
          </a:extLst>
        </xdr:cNvPr>
        <xdr:cNvCxnSpPr/>
      </xdr:nvCxnSpPr>
      <xdr:spPr>
        <a:xfrm flipV="1">
          <a:off x="4991100" y="4127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495300</xdr:colOff>
      <xdr:row>17</xdr:row>
      <xdr:rowOff>0</xdr:rowOff>
    </xdr:from>
    <xdr:to>
      <xdr:col>2</xdr:col>
      <xdr:colOff>812800</xdr:colOff>
      <xdr:row>17</xdr:row>
      <xdr:rowOff>0</xdr:rowOff>
    </xdr:to>
    <xdr:cxnSp macro="">
      <xdr:nvCxnSpPr>
        <xdr:cNvPr id="5" name="Conector recto 4">
          <a:extLst>
            <a:ext uri="{FF2B5EF4-FFF2-40B4-BE49-F238E27FC236}">
              <a16:creationId xmlns:a16="http://schemas.microsoft.com/office/drawing/2014/main" xmlns="" id="{00000000-0008-0000-3E00-000005000000}"/>
            </a:ext>
          </a:extLst>
        </xdr:cNvPr>
        <xdr:cNvCxnSpPr/>
      </xdr:nvCxnSpPr>
      <xdr:spPr>
        <a:xfrm flipV="1">
          <a:off x="495300" y="4076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774700</xdr:colOff>
      <xdr:row>23</xdr:row>
      <xdr:rowOff>0</xdr:rowOff>
    </xdr:from>
    <xdr:to>
      <xdr:col>4</xdr:col>
      <xdr:colOff>1092200</xdr:colOff>
      <xdr:row>23</xdr:row>
      <xdr:rowOff>0</xdr:rowOff>
    </xdr:to>
    <xdr:cxnSp macro="">
      <xdr:nvCxnSpPr>
        <xdr:cNvPr id="6" name="Conector recto 5">
          <a:extLst>
            <a:ext uri="{FF2B5EF4-FFF2-40B4-BE49-F238E27FC236}">
              <a16:creationId xmlns:a16="http://schemas.microsoft.com/office/drawing/2014/main" xmlns="" id="{00000000-0008-0000-3E00-000006000000}"/>
            </a:ext>
          </a:extLst>
        </xdr:cNvPr>
        <xdr:cNvCxnSpPr/>
      </xdr:nvCxnSpPr>
      <xdr:spPr>
        <a:xfrm flipV="1">
          <a:off x="3835400" y="5829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8.xml><?xml version="1.0" encoding="utf-8"?>
<xdr:wsDr xmlns:xdr="http://schemas.openxmlformats.org/drawingml/2006/spreadsheetDrawing" xmlns:a="http://schemas.openxmlformats.org/drawingml/2006/main">
  <xdr:twoCellAnchor>
    <xdr:from>
      <xdr:col>5</xdr:col>
      <xdr:colOff>431800</xdr:colOff>
      <xdr:row>23</xdr:row>
      <xdr:rowOff>139700</xdr:rowOff>
    </xdr:from>
    <xdr:to>
      <xdr:col>7</xdr:col>
      <xdr:colOff>520700</xdr:colOff>
      <xdr:row>23</xdr:row>
      <xdr:rowOff>139700</xdr:rowOff>
    </xdr:to>
    <xdr:cxnSp macro="">
      <xdr:nvCxnSpPr>
        <xdr:cNvPr id="4" name="Conector recto 3">
          <a:extLst>
            <a:ext uri="{FF2B5EF4-FFF2-40B4-BE49-F238E27FC236}">
              <a16:creationId xmlns:a16="http://schemas.microsoft.com/office/drawing/2014/main" xmlns="" id="{00000000-0008-0000-3F00-000004000000}"/>
            </a:ext>
          </a:extLst>
        </xdr:cNvPr>
        <xdr:cNvCxnSpPr/>
      </xdr:nvCxnSpPr>
      <xdr:spPr>
        <a:xfrm flipV="1">
          <a:off x="3962400" y="5473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635000</xdr:colOff>
      <xdr:row>17</xdr:row>
      <xdr:rowOff>12700</xdr:rowOff>
    </xdr:from>
    <xdr:to>
      <xdr:col>9</xdr:col>
      <xdr:colOff>1079500</xdr:colOff>
      <xdr:row>17</xdr:row>
      <xdr:rowOff>12700</xdr:rowOff>
    </xdr:to>
    <xdr:cxnSp macro="">
      <xdr:nvCxnSpPr>
        <xdr:cNvPr id="5" name="Conector recto 4">
          <a:extLst>
            <a:ext uri="{FF2B5EF4-FFF2-40B4-BE49-F238E27FC236}">
              <a16:creationId xmlns:a16="http://schemas.microsoft.com/office/drawing/2014/main" xmlns="" id="{00000000-0008-0000-3F00-000005000000}"/>
            </a:ext>
          </a:extLst>
        </xdr:cNvPr>
        <xdr:cNvCxnSpPr/>
      </xdr:nvCxnSpPr>
      <xdr:spPr>
        <a:xfrm flipV="1">
          <a:off x="7454900" y="3822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304800</xdr:colOff>
      <xdr:row>17</xdr:row>
      <xdr:rowOff>12700</xdr:rowOff>
    </xdr:from>
    <xdr:to>
      <xdr:col>5</xdr:col>
      <xdr:colOff>838200</xdr:colOff>
      <xdr:row>17</xdr:row>
      <xdr:rowOff>12700</xdr:rowOff>
    </xdr:to>
    <xdr:cxnSp macro="">
      <xdr:nvCxnSpPr>
        <xdr:cNvPr id="6" name="Conector recto 5">
          <a:extLst>
            <a:ext uri="{FF2B5EF4-FFF2-40B4-BE49-F238E27FC236}">
              <a16:creationId xmlns:a16="http://schemas.microsoft.com/office/drawing/2014/main" xmlns="" id="{00000000-0008-0000-3F00-000006000000}"/>
            </a:ext>
          </a:extLst>
        </xdr:cNvPr>
        <xdr:cNvCxnSpPr/>
      </xdr:nvCxnSpPr>
      <xdr:spPr>
        <a:xfrm flipV="1">
          <a:off x="990600" y="3822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9.xml><?xml version="1.0" encoding="utf-8"?>
<xdr:wsDr xmlns:xdr="http://schemas.openxmlformats.org/drawingml/2006/spreadsheetDrawing" xmlns:a="http://schemas.openxmlformats.org/drawingml/2006/main">
  <xdr:twoCellAnchor>
    <xdr:from>
      <xdr:col>2</xdr:col>
      <xdr:colOff>3175</xdr:colOff>
      <xdr:row>27</xdr:row>
      <xdr:rowOff>177800</xdr:rowOff>
    </xdr:from>
    <xdr:to>
      <xdr:col>2</xdr:col>
      <xdr:colOff>4927600</xdr:colOff>
      <xdr:row>28</xdr:row>
      <xdr:rowOff>0</xdr:rowOff>
    </xdr:to>
    <xdr:cxnSp macro="">
      <xdr:nvCxnSpPr>
        <xdr:cNvPr id="7" name="Conector recto 6">
          <a:extLst>
            <a:ext uri="{FF2B5EF4-FFF2-40B4-BE49-F238E27FC236}">
              <a16:creationId xmlns:a16="http://schemas.microsoft.com/office/drawing/2014/main" xmlns="" id="{00000000-0008-0000-4000-000007000000}"/>
            </a:ext>
          </a:extLst>
        </xdr:cNvPr>
        <xdr:cNvCxnSpPr/>
      </xdr:nvCxnSpPr>
      <xdr:spPr>
        <a:xfrm>
          <a:off x="3000375" y="11036300"/>
          <a:ext cx="4924425" cy="254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228600</xdr:colOff>
      <xdr:row>17</xdr:row>
      <xdr:rowOff>0</xdr:rowOff>
    </xdr:from>
    <xdr:to>
      <xdr:col>5</xdr:col>
      <xdr:colOff>2540000</xdr:colOff>
      <xdr:row>17</xdr:row>
      <xdr:rowOff>0</xdr:rowOff>
    </xdr:to>
    <xdr:cxnSp macro="">
      <xdr:nvCxnSpPr>
        <xdr:cNvPr id="5" name="Conector recto 4">
          <a:extLst>
            <a:ext uri="{FF2B5EF4-FFF2-40B4-BE49-F238E27FC236}">
              <a16:creationId xmlns:a16="http://schemas.microsoft.com/office/drawing/2014/main" xmlns="" id="{00000000-0008-0000-0600-000005000000}"/>
            </a:ext>
          </a:extLst>
        </xdr:cNvPr>
        <xdr:cNvCxnSpPr/>
      </xdr:nvCxnSpPr>
      <xdr:spPr>
        <a:xfrm flipV="1">
          <a:off x="6496050" y="4724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1428750</xdr:colOff>
      <xdr:row>17</xdr:row>
      <xdr:rowOff>9525</xdr:rowOff>
    </xdr:from>
    <xdr:to>
      <xdr:col>3</xdr:col>
      <xdr:colOff>1444625</xdr:colOff>
      <xdr:row>17</xdr:row>
      <xdr:rowOff>9525</xdr:rowOff>
    </xdr:to>
    <xdr:cxnSp macro="">
      <xdr:nvCxnSpPr>
        <xdr:cNvPr id="6" name="Conector recto 5">
          <a:extLst>
            <a:ext uri="{FF2B5EF4-FFF2-40B4-BE49-F238E27FC236}">
              <a16:creationId xmlns:a16="http://schemas.microsoft.com/office/drawing/2014/main" xmlns="" id="{00000000-0008-0000-0600-000006000000}"/>
            </a:ext>
          </a:extLst>
        </xdr:cNvPr>
        <xdr:cNvCxnSpPr/>
      </xdr:nvCxnSpPr>
      <xdr:spPr>
        <a:xfrm flipV="1">
          <a:off x="1428750" y="47339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22225</xdr:colOff>
      <xdr:row>24</xdr:row>
      <xdr:rowOff>177800</xdr:rowOff>
    </xdr:from>
    <xdr:to>
      <xdr:col>4</xdr:col>
      <xdr:colOff>495300</xdr:colOff>
      <xdr:row>24</xdr:row>
      <xdr:rowOff>177800</xdr:rowOff>
    </xdr:to>
    <xdr:cxnSp macro="">
      <xdr:nvCxnSpPr>
        <xdr:cNvPr id="7" name="Conector recto 6">
          <a:extLst>
            <a:ext uri="{FF2B5EF4-FFF2-40B4-BE49-F238E27FC236}">
              <a16:creationId xmlns:a16="http://schemas.microsoft.com/office/drawing/2014/main" xmlns="" id="{00000000-0008-0000-0600-000007000000}"/>
            </a:ext>
          </a:extLst>
        </xdr:cNvPr>
        <xdr:cNvCxnSpPr/>
      </xdr:nvCxnSpPr>
      <xdr:spPr>
        <a:xfrm flipV="1">
          <a:off x="3387725" y="6286500"/>
          <a:ext cx="3381375"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0.xml><?xml version="1.0" encoding="utf-8"?>
<xdr:wsDr xmlns:xdr="http://schemas.openxmlformats.org/drawingml/2006/spreadsheetDrawing" xmlns:a="http://schemas.openxmlformats.org/drawingml/2006/main">
  <xdr:twoCellAnchor>
    <xdr:from>
      <xdr:col>8</xdr:col>
      <xdr:colOff>800100</xdr:colOff>
      <xdr:row>17</xdr:row>
      <xdr:rowOff>25400</xdr:rowOff>
    </xdr:from>
    <xdr:to>
      <xdr:col>10</xdr:col>
      <xdr:colOff>749300</xdr:colOff>
      <xdr:row>17</xdr:row>
      <xdr:rowOff>25400</xdr:rowOff>
    </xdr:to>
    <xdr:cxnSp macro="">
      <xdr:nvCxnSpPr>
        <xdr:cNvPr id="4" name="Conector recto 3">
          <a:extLst>
            <a:ext uri="{FF2B5EF4-FFF2-40B4-BE49-F238E27FC236}">
              <a16:creationId xmlns:a16="http://schemas.microsoft.com/office/drawing/2014/main" xmlns="" id="{00000000-0008-0000-4100-000004000000}"/>
            </a:ext>
          </a:extLst>
        </xdr:cNvPr>
        <xdr:cNvCxnSpPr/>
      </xdr:nvCxnSpPr>
      <xdr:spPr>
        <a:xfrm flipV="1">
          <a:off x="8026400" y="4216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1079500</xdr:colOff>
      <xdr:row>17</xdr:row>
      <xdr:rowOff>0</xdr:rowOff>
    </xdr:from>
    <xdr:to>
      <xdr:col>5</xdr:col>
      <xdr:colOff>457200</xdr:colOff>
      <xdr:row>17</xdr:row>
      <xdr:rowOff>0</xdr:rowOff>
    </xdr:to>
    <xdr:cxnSp macro="">
      <xdr:nvCxnSpPr>
        <xdr:cNvPr id="5" name="Conector recto 4">
          <a:extLst>
            <a:ext uri="{FF2B5EF4-FFF2-40B4-BE49-F238E27FC236}">
              <a16:creationId xmlns:a16="http://schemas.microsoft.com/office/drawing/2014/main" xmlns="" id="{00000000-0008-0000-4100-000005000000}"/>
            </a:ext>
          </a:extLst>
        </xdr:cNvPr>
        <xdr:cNvCxnSpPr/>
      </xdr:nvCxnSpPr>
      <xdr:spPr>
        <a:xfrm flipV="1">
          <a:off x="2247900" y="4191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63500</xdr:colOff>
      <xdr:row>25</xdr:row>
      <xdr:rowOff>139700</xdr:rowOff>
    </xdr:from>
    <xdr:to>
      <xdr:col>8</xdr:col>
      <xdr:colOff>254000</xdr:colOff>
      <xdr:row>25</xdr:row>
      <xdr:rowOff>139700</xdr:rowOff>
    </xdr:to>
    <xdr:cxnSp macro="">
      <xdr:nvCxnSpPr>
        <xdr:cNvPr id="6" name="Conector recto 5">
          <a:extLst>
            <a:ext uri="{FF2B5EF4-FFF2-40B4-BE49-F238E27FC236}">
              <a16:creationId xmlns:a16="http://schemas.microsoft.com/office/drawing/2014/main" xmlns="" id="{00000000-0008-0000-4100-000006000000}"/>
            </a:ext>
          </a:extLst>
        </xdr:cNvPr>
        <xdr:cNvCxnSpPr/>
      </xdr:nvCxnSpPr>
      <xdr:spPr>
        <a:xfrm flipV="1">
          <a:off x="4102100" y="5892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1.xml><?xml version="1.0" encoding="utf-8"?>
<xdr:wsDr xmlns:xdr="http://schemas.openxmlformats.org/drawingml/2006/spreadsheetDrawing" xmlns:a="http://schemas.openxmlformats.org/drawingml/2006/main">
  <xdr:twoCellAnchor>
    <xdr:from>
      <xdr:col>2</xdr:col>
      <xdr:colOff>850900</xdr:colOff>
      <xdr:row>17</xdr:row>
      <xdr:rowOff>25400</xdr:rowOff>
    </xdr:from>
    <xdr:to>
      <xdr:col>4</xdr:col>
      <xdr:colOff>1003300</xdr:colOff>
      <xdr:row>17</xdr:row>
      <xdr:rowOff>25400</xdr:rowOff>
    </xdr:to>
    <xdr:cxnSp macro="">
      <xdr:nvCxnSpPr>
        <xdr:cNvPr id="4" name="Conector recto 3">
          <a:extLst>
            <a:ext uri="{FF2B5EF4-FFF2-40B4-BE49-F238E27FC236}">
              <a16:creationId xmlns:a16="http://schemas.microsoft.com/office/drawing/2014/main" xmlns="" id="{00000000-0008-0000-4200-000004000000}"/>
            </a:ext>
          </a:extLst>
        </xdr:cNvPr>
        <xdr:cNvCxnSpPr/>
      </xdr:nvCxnSpPr>
      <xdr:spPr>
        <a:xfrm flipV="1">
          <a:off x="4978400" y="402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241300</xdr:colOff>
      <xdr:row>16</xdr:row>
      <xdr:rowOff>152400</xdr:rowOff>
    </xdr:from>
    <xdr:to>
      <xdr:col>1</xdr:col>
      <xdr:colOff>1498600</xdr:colOff>
      <xdr:row>16</xdr:row>
      <xdr:rowOff>152400</xdr:rowOff>
    </xdr:to>
    <xdr:cxnSp macro="">
      <xdr:nvCxnSpPr>
        <xdr:cNvPr id="5" name="Conector recto 4">
          <a:extLst>
            <a:ext uri="{FF2B5EF4-FFF2-40B4-BE49-F238E27FC236}">
              <a16:creationId xmlns:a16="http://schemas.microsoft.com/office/drawing/2014/main" xmlns="" id="{00000000-0008-0000-4200-000005000000}"/>
            </a:ext>
          </a:extLst>
        </xdr:cNvPr>
        <xdr:cNvCxnSpPr/>
      </xdr:nvCxnSpPr>
      <xdr:spPr>
        <a:xfrm flipV="1">
          <a:off x="241300" y="3987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787400</xdr:colOff>
      <xdr:row>24</xdr:row>
      <xdr:rowOff>12700</xdr:rowOff>
    </xdr:from>
    <xdr:to>
      <xdr:col>3</xdr:col>
      <xdr:colOff>520700</xdr:colOff>
      <xdr:row>24</xdr:row>
      <xdr:rowOff>12700</xdr:rowOff>
    </xdr:to>
    <xdr:cxnSp macro="">
      <xdr:nvCxnSpPr>
        <xdr:cNvPr id="6" name="Conector recto 5">
          <a:extLst>
            <a:ext uri="{FF2B5EF4-FFF2-40B4-BE49-F238E27FC236}">
              <a16:creationId xmlns:a16="http://schemas.microsoft.com/office/drawing/2014/main" xmlns="" id="{00000000-0008-0000-4200-000006000000}"/>
            </a:ext>
          </a:extLst>
        </xdr:cNvPr>
        <xdr:cNvCxnSpPr/>
      </xdr:nvCxnSpPr>
      <xdr:spPr>
        <a:xfrm flipV="1">
          <a:off x="2908300" y="5740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2.xml><?xml version="1.0" encoding="utf-8"?>
<xdr:wsDr xmlns:xdr="http://schemas.openxmlformats.org/drawingml/2006/spreadsheetDrawing" xmlns:a="http://schemas.openxmlformats.org/drawingml/2006/main">
  <xdr:twoCellAnchor>
    <xdr:from>
      <xdr:col>5</xdr:col>
      <xdr:colOff>1854200</xdr:colOff>
      <xdr:row>12</xdr:row>
      <xdr:rowOff>12700</xdr:rowOff>
    </xdr:from>
    <xdr:to>
      <xdr:col>7</xdr:col>
      <xdr:colOff>1003300</xdr:colOff>
      <xdr:row>12</xdr:row>
      <xdr:rowOff>12700</xdr:rowOff>
    </xdr:to>
    <xdr:cxnSp macro="">
      <xdr:nvCxnSpPr>
        <xdr:cNvPr id="4" name="Conector recto 3">
          <a:extLst>
            <a:ext uri="{FF2B5EF4-FFF2-40B4-BE49-F238E27FC236}">
              <a16:creationId xmlns:a16="http://schemas.microsoft.com/office/drawing/2014/main" xmlns="" id="{00000000-0008-0000-4300-000004000000}"/>
            </a:ext>
          </a:extLst>
        </xdr:cNvPr>
        <xdr:cNvCxnSpPr/>
      </xdr:nvCxnSpPr>
      <xdr:spPr>
        <a:xfrm flipV="1">
          <a:off x="8216900" y="43561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889000</xdr:colOff>
      <xdr:row>12</xdr:row>
      <xdr:rowOff>25400</xdr:rowOff>
    </xdr:from>
    <xdr:to>
      <xdr:col>4</xdr:col>
      <xdr:colOff>177800</xdr:colOff>
      <xdr:row>12</xdr:row>
      <xdr:rowOff>25400</xdr:rowOff>
    </xdr:to>
    <xdr:cxnSp macro="">
      <xdr:nvCxnSpPr>
        <xdr:cNvPr id="5" name="Conector recto 4">
          <a:extLst>
            <a:ext uri="{FF2B5EF4-FFF2-40B4-BE49-F238E27FC236}">
              <a16:creationId xmlns:a16="http://schemas.microsoft.com/office/drawing/2014/main" xmlns="" id="{00000000-0008-0000-4300-000005000000}"/>
            </a:ext>
          </a:extLst>
        </xdr:cNvPr>
        <xdr:cNvCxnSpPr/>
      </xdr:nvCxnSpPr>
      <xdr:spPr>
        <a:xfrm flipV="1">
          <a:off x="2019300" y="4368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63500</xdr:colOff>
      <xdr:row>17</xdr:row>
      <xdr:rowOff>152400</xdr:rowOff>
    </xdr:from>
    <xdr:to>
      <xdr:col>5</xdr:col>
      <xdr:colOff>1397000</xdr:colOff>
      <xdr:row>17</xdr:row>
      <xdr:rowOff>152400</xdr:rowOff>
    </xdr:to>
    <xdr:cxnSp macro="">
      <xdr:nvCxnSpPr>
        <xdr:cNvPr id="6" name="Conector recto 5">
          <a:extLst>
            <a:ext uri="{FF2B5EF4-FFF2-40B4-BE49-F238E27FC236}">
              <a16:creationId xmlns:a16="http://schemas.microsoft.com/office/drawing/2014/main" xmlns="" id="{00000000-0008-0000-4300-000006000000}"/>
            </a:ext>
          </a:extLst>
        </xdr:cNvPr>
        <xdr:cNvCxnSpPr/>
      </xdr:nvCxnSpPr>
      <xdr:spPr>
        <a:xfrm flipV="1">
          <a:off x="4381500" y="6019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3.xml><?xml version="1.0" encoding="utf-8"?>
<xdr:wsDr xmlns:xdr="http://schemas.openxmlformats.org/drawingml/2006/spreadsheetDrawing" xmlns:a="http://schemas.openxmlformats.org/drawingml/2006/main">
  <xdr:twoCellAnchor>
    <xdr:from>
      <xdr:col>7</xdr:col>
      <xdr:colOff>812800</xdr:colOff>
      <xdr:row>21</xdr:row>
      <xdr:rowOff>12700</xdr:rowOff>
    </xdr:from>
    <xdr:to>
      <xdr:col>11</xdr:col>
      <xdr:colOff>419100</xdr:colOff>
      <xdr:row>21</xdr:row>
      <xdr:rowOff>12700</xdr:rowOff>
    </xdr:to>
    <xdr:cxnSp macro="">
      <xdr:nvCxnSpPr>
        <xdr:cNvPr id="4" name="Conector recto 3">
          <a:extLst>
            <a:ext uri="{FF2B5EF4-FFF2-40B4-BE49-F238E27FC236}">
              <a16:creationId xmlns:a16="http://schemas.microsoft.com/office/drawing/2014/main" xmlns="" id="{00000000-0008-0000-4400-000004000000}"/>
            </a:ext>
          </a:extLst>
        </xdr:cNvPr>
        <xdr:cNvCxnSpPr/>
      </xdr:nvCxnSpPr>
      <xdr:spPr>
        <a:xfrm flipV="1">
          <a:off x="11874500" y="402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152400</xdr:colOff>
      <xdr:row>21</xdr:row>
      <xdr:rowOff>12700</xdr:rowOff>
    </xdr:from>
    <xdr:to>
      <xdr:col>3</xdr:col>
      <xdr:colOff>939800</xdr:colOff>
      <xdr:row>21</xdr:row>
      <xdr:rowOff>12700</xdr:rowOff>
    </xdr:to>
    <xdr:cxnSp macro="">
      <xdr:nvCxnSpPr>
        <xdr:cNvPr id="5" name="Conector recto 4">
          <a:extLst>
            <a:ext uri="{FF2B5EF4-FFF2-40B4-BE49-F238E27FC236}">
              <a16:creationId xmlns:a16="http://schemas.microsoft.com/office/drawing/2014/main" xmlns="" id="{00000000-0008-0000-4400-000005000000}"/>
            </a:ext>
          </a:extLst>
        </xdr:cNvPr>
        <xdr:cNvCxnSpPr/>
      </xdr:nvCxnSpPr>
      <xdr:spPr>
        <a:xfrm flipV="1">
          <a:off x="1422400" y="4025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1422400</xdr:colOff>
      <xdr:row>29</xdr:row>
      <xdr:rowOff>139700</xdr:rowOff>
    </xdr:from>
    <xdr:to>
      <xdr:col>6</xdr:col>
      <xdr:colOff>342900</xdr:colOff>
      <xdr:row>29</xdr:row>
      <xdr:rowOff>139700</xdr:rowOff>
    </xdr:to>
    <xdr:cxnSp macro="">
      <xdr:nvCxnSpPr>
        <xdr:cNvPr id="6" name="Conector recto 5">
          <a:extLst>
            <a:ext uri="{FF2B5EF4-FFF2-40B4-BE49-F238E27FC236}">
              <a16:creationId xmlns:a16="http://schemas.microsoft.com/office/drawing/2014/main" xmlns="" id="{00000000-0008-0000-4400-000006000000}"/>
            </a:ext>
          </a:extLst>
        </xdr:cNvPr>
        <xdr:cNvCxnSpPr/>
      </xdr:nvCxnSpPr>
      <xdr:spPr>
        <a:xfrm flipV="1">
          <a:off x="6527800" y="5715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4.xml><?xml version="1.0" encoding="utf-8"?>
<xdr:wsDr xmlns:xdr="http://schemas.openxmlformats.org/drawingml/2006/spreadsheetDrawing" xmlns:a="http://schemas.openxmlformats.org/drawingml/2006/main">
  <xdr:twoCellAnchor>
    <xdr:from>
      <xdr:col>6</xdr:col>
      <xdr:colOff>266700</xdr:colOff>
      <xdr:row>17</xdr:row>
      <xdr:rowOff>139700</xdr:rowOff>
    </xdr:from>
    <xdr:to>
      <xdr:col>8</xdr:col>
      <xdr:colOff>1320800</xdr:colOff>
      <xdr:row>17</xdr:row>
      <xdr:rowOff>139700</xdr:rowOff>
    </xdr:to>
    <xdr:cxnSp macro="">
      <xdr:nvCxnSpPr>
        <xdr:cNvPr id="4" name="Conector recto 3">
          <a:extLst>
            <a:ext uri="{FF2B5EF4-FFF2-40B4-BE49-F238E27FC236}">
              <a16:creationId xmlns:a16="http://schemas.microsoft.com/office/drawing/2014/main" xmlns="" id="{00000000-0008-0000-4500-000004000000}"/>
            </a:ext>
          </a:extLst>
        </xdr:cNvPr>
        <xdr:cNvCxnSpPr/>
      </xdr:nvCxnSpPr>
      <xdr:spPr>
        <a:xfrm flipV="1">
          <a:off x="9715500" y="3911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1689100</xdr:colOff>
      <xdr:row>17</xdr:row>
      <xdr:rowOff>152400</xdr:rowOff>
    </xdr:from>
    <xdr:to>
      <xdr:col>2</xdr:col>
      <xdr:colOff>1066800</xdr:colOff>
      <xdr:row>17</xdr:row>
      <xdr:rowOff>152400</xdr:rowOff>
    </xdr:to>
    <xdr:cxnSp macro="">
      <xdr:nvCxnSpPr>
        <xdr:cNvPr id="5" name="Conector recto 4">
          <a:extLst>
            <a:ext uri="{FF2B5EF4-FFF2-40B4-BE49-F238E27FC236}">
              <a16:creationId xmlns:a16="http://schemas.microsoft.com/office/drawing/2014/main" xmlns="" id="{00000000-0008-0000-4500-000005000000}"/>
            </a:ext>
          </a:extLst>
        </xdr:cNvPr>
        <xdr:cNvCxnSpPr/>
      </xdr:nvCxnSpPr>
      <xdr:spPr>
        <a:xfrm flipV="1">
          <a:off x="1689100" y="3924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990600</xdr:colOff>
      <xdr:row>26</xdr:row>
      <xdr:rowOff>139700</xdr:rowOff>
    </xdr:from>
    <xdr:to>
      <xdr:col>5</xdr:col>
      <xdr:colOff>0</xdr:colOff>
      <xdr:row>26</xdr:row>
      <xdr:rowOff>139700</xdr:rowOff>
    </xdr:to>
    <xdr:cxnSp macro="">
      <xdr:nvCxnSpPr>
        <xdr:cNvPr id="6" name="Conector recto 5">
          <a:extLst>
            <a:ext uri="{FF2B5EF4-FFF2-40B4-BE49-F238E27FC236}">
              <a16:creationId xmlns:a16="http://schemas.microsoft.com/office/drawing/2014/main" xmlns="" id="{00000000-0008-0000-4500-000006000000}"/>
            </a:ext>
          </a:extLst>
        </xdr:cNvPr>
        <xdr:cNvCxnSpPr/>
      </xdr:nvCxnSpPr>
      <xdr:spPr>
        <a:xfrm flipV="1">
          <a:off x="4991100" y="5638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5.xml><?xml version="1.0" encoding="utf-8"?>
<xdr:wsDr xmlns:xdr="http://schemas.openxmlformats.org/drawingml/2006/spreadsheetDrawing" xmlns:a="http://schemas.openxmlformats.org/drawingml/2006/main">
  <xdr:twoCellAnchor>
    <xdr:from>
      <xdr:col>9</xdr:col>
      <xdr:colOff>266700</xdr:colOff>
      <xdr:row>15</xdr:row>
      <xdr:rowOff>38100</xdr:rowOff>
    </xdr:from>
    <xdr:to>
      <xdr:col>12</xdr:col>
      <xdr:colOff>698500</xdr:colOff>
      <xdr:row>15</xdr:row>
      <xdr:rowOff>38100</xdr:rowOff>
    </xdr:to>
    <xdr:cxnSp macro="">
      <xdr:nvCxnSpPr>
        <xdr:cNvPr id="4" name="Conector recto 3">
          <a:extLst>
            <a:ext uri="{FF2B5EF4-FFF2-40B4-BE49-F238E27FC236}">
              <a16:creationId xmlns:a16="http://schemas.microsoft.com/office/drawing/2014/main" xmlns="" id="{00000000-0008-0000-4600-000004000000}"/>
            </a:ext>
          </a:extLst>
        </xdr:cNvPr>
        <xdr:cNvCxnSpPr/>
      </xdr:nvCxnSpPr>
      <xdr:spPr>
        <a:xfrm flipV="1">
          <a:off x="11023600" y="4457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317500</xdr:colOff>
      <xdr:row>15</xdr:row>
      <xdr:rowOff>25400</xdr:rowOff>
    </xdr:from>
    <xdr:to>
      <xdr:col>4</xdr:col>
      <xdr:colOff>558800</xdr:colOff>
      <xdr:row>15</xdr:row>
      <xdr:rowOff>25400</xdr:rowOff>
    </xdr:to>
    <xdr:cxnSp macro="">
      <xdr:nvCxnSpPr>
        <xdr:cNvPr id="5" name="Conector recto 4">
          <a:extLst>
            <a:ext uri="{FF2B5EF4-FFF2-40B4-BE49-F238E27FC236}">
              <a16:creationId xmlns:a16="http://schemas.microsoft.com/office/drawing/2014/main" xmlns="" id="{00000000-0008-0000-4600-000005000000}"/>
            </a:ext>
          </a:extLst>
        </xdr:cNvPr>
        <xdr:cNvCxnSpPr/>
      </xdr:nvCxnSpPr>
      <xdr:spPr>
        <a:xfrm flipV="1">
          <a:off x="1346200" y="44450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495300</xdr:colOff>
      <xdr:row>24</xdr:row>
      <xdr:rowOff>0</xdr:rowOff>
    </xdr:from>
    <xdr:to>
      <xdr:col>7</xdr:col>
      <xdr:colOff>114300</xdr:colOff>
      <xdr:row>24</xdr:row>
      <xdr:rowOff>0</xdr:rowOff>
    </xdr:to>
    <xdr:cxnSp macro="">
      <xdr:nvCxnSpPr>
        <xdr:cNvPr id="6" name="Conector recto 5">
          <a:extLst>
            <a:ext uri="{FF2B5EF4-FFF2-40B4-BE49-F238E27FC236}">
              <a16:creationId xmlns:a16="http://schemas.microsoft.com/office/drawing/2014/main" xmlns="" id="{00000000-0008-0000-4600-000006000000}"/>
            </a:ext>
          </a:extLst>
        </xdr:cNvPr>
        <xdr:cNvCxnSpPr/>
      </xdr:nvCxnSpPr>
      <xdr:spPr>
        <a:xfrm flipV="1">
          <a:off x="5638800" y="6146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863600</xdr:colOff>
      <xdr:row>19</xdr:row>
      <xdr:rowOff>0</xdr:rowOff>
    </xdr:from>
    <xdr:to>
      <xdr:col>6</xdr:col>
      <xdr:colOff>1003300</xdr:colOff>
      <xdr:row>19</xdr:row>
      <xdr:rowOff>0</xdr:rowOff>
    </xdr:to>
    <xdr:cxnSp macro="">
      <xdr:nvCxnSpPr>
        <xdr:cNvPr id="4" name="Conector recto 3">
          <a:extLst>
            <a:ext uri="{FF2B5EF4-FFF2-40B4-BE49-F238E27FC236}">
              <a16:creationId xmlns:a16="http://schemas.microsoft.com/office/drawing/2014/main" xmlns="" id="{00000000-0008-0000-4700-000004000000}"/>
            </a:ext>
          </a:extLst>
        </xdr:cNvPr>
        <xdr:cNvCxnSpPr/>
      </xdr:nvCxnSpPr>
      <xdr:spPr>
        <a:xfrm flipV="1">
          <a:off x="6413500" y="4000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571500</xdr:colOff>
      <xdr:row>19</xdr:row>
      <xdr:rowOff>12700</xdr:rowOff>
    </xdr:from>
    <xdr:to>
      <xdr:col>2</xdr:col>
      <xdr:colOff>774700</xdr:colOff>
      <xdr:row>19</xdr:row>
      <xdr:rowOff>12700</xdr:rowOff>
    </xdr:to>
    <xdr:cxnSp macro="">
      <xdr:nvCxnSpPr>
        <xdr:cNvPr id="5" name="Conector recto 4">
          <a:extLst>
            <a:ext uri="{FF2B5EF4-FFF2-40B4-BE49-F238E27FC236}">
              <a16:creationId xmlns:a16="http://schemas.microsoft.com/office/drawing/2014/main" xmlns="" id="{00000000-0008-0000-4700-000005000000}"/>
            </a:ext>
          </a:extLst>
        </xdr:cNvPr>
        <xdr:cNvCxnSpPr/>
      </xdr:nvCxnSpPr>
      <xdr:spPr>
        <a:xfrm flipV="1">
          <a:off x="571500" y="4013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177800</xdr:colOff>
      <xdr:row>27</xdr:row>
      <xdr:rowOff>139700</xdr:rowOff>
    </xdr:from>
    <xdr:to>
      <xdr:col>4</xdr:col>
      <xdr:colOff>1181100</xdr:colOff>
      <xdr:row>27</xdr:row>
      <xdr:rowOff>139700</xdr:rowOff>
    </xdr:to>
    <xdr:cxnSp macro="">
      <xdr:nvCxnSpPr>
        <xdr:cNvPr id="6" name="Conector recto 5">
          <a:extLst>
            <a:ext uri="{FF2B5EF4-FFF2-40B4-BE49-F238E27FC236}">
              <a16:creationId xmlns:a16="http://schemas.microsoft.com/office/drawing/2014/main" xmlns="" id="{00000000-0008-0000-4700-000006000000}"/>
            </a:ext>
          </a:extLst>
        </xdr:cNvPr>
        <xdr:cNvCxnSpPr/>
      </xdr:nvCxnSpPr>
      <xdr:spPr>
        <a:xfrm flipV="1">
          <a:off x="3352800" y="5702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7.xml><?xml version="1.0" encoding="utf-8"?>
<xdr:wsDr xmlns:xdr="http://schemas.openxmlformats.org/drawingml/2006/spreadsheetDrawing" xmlns:a="http://schemas.openxmlformats.org/drawingml/2006/main">
  <xdr:twoCellAnchor>
    <xdr:from>
      <xdr:col>5</xdr:col>
      <xdr:colOff>863600</xdr:colOff>
      <xdr:row>17</xdr:row>
      <xdr:rowOff>0</xdr:rowOff>
    </xdr:from>
    <xdr:to>
      <xdr:col>7</xdr:col>
      <xdr:colOff>1003300</xdr:colOff>
      <xdr:row>17</xdr:row>
      <xdr:rowOff>0</xdr:rowOff>
    </xdr:to>
    <xdr:cxnSp macro="">
      <xdr:nvCxnSpPr>
        <xdr:cNvPr id="2" name="Conector recto 3">
          <a:extLst>
            <a:ext uri="{FF2B5EF4-FFF2-40B4-BE49-F238E27FC236}">
              <a16:creationId xmlns:a16="http://schemas.microsoft.com/office/drawing/2014/main" xmlns="" id="{00000000-0008-0000-4700-000004000000}"/>
            </a:ext>
          </a:extLst>
        </xdr:cNvPr>
        <xdr:cNvCxnSpPr/>
      </xdr:nvCxnSpPr>
      <xdr:spPr>
        <a:xfrm flipV="1">
          <a:off x="6397625" y="3543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571500</xdr:colOff>
      <xdr:row>17</xdr:row>
      <xdr:rowOff>12700</xdr:rowOff>
    </xdr:from>
    <xdr:to>
      <xdr:col>3</xdr:col>
      <xdr:colOff>774700</xdr:colOff>
      <xdr:row>17</xdr:row>
      <xdr:rowOff>12700</xdr:rowOff>
    </xdr:to>
    <xdr:cxnSp macro="">
      <xdr:nvCxnSpPr>
        <xdr:cNvPr id="3" name="Conector recto 4">
          <a:extLst>
            <a:ext uri="{FF2B5EF4-FFF2-40B4-BE49-F238E27FC236}">
              <a16:creationId xmlns:a16="http://schemas.microsoft.com/office/drawing/2014/main" xmlns="" id="{00000000-0008-0000-4700-000005000000}"/>
            </a:ext>
          </a:extLst>
        </xdr:cNvPr>
        <xdr:cNvCxnSpPr/>
      </xdr:nvCxnSpPr>
      <xdr:spPr>
        <a:xfrm flipV="1">
          <a:off x="571500" y="3556000"/>
          <a:ext cx="33655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592418</xdr:colOff>
      <xdr:row>23</xdr:row>
      <xdr:rowOff>117288</xdr:rowOff>
    </xdr:from>
    <xdr:to>
      <xdr:col>5</xdr:col>
      <xdr:colOff>732865</xdr:colOff>
      <xdr:row>23</xdr:row>
      <xdr:rowOff>117288</xdr:rowOff>
    </xdr:to>
    <xdr:cxnSp macro="">
      <xdr:nvCxnSpPr>
        <xdr:cNvPr id="4" name="Conector recto 5">
          <a:extLst>
            <a:ext uri="{FF2B5EF4-FFF2-40B4-BE49-F238E27FC236}">
              <a16:creationId xmlns:a16="http://schemas.microsoft.com/office/drawing/2014/main" xmlns="" id="{00000000-0008-0000-4700-000006000000}"/>
            </a:ext>
          </a:extLst>
        </xdr:cNvPr>
        <xdr:cNvCxnSpPr/>
      </xdr:nvCxnSpPr>
      <xdr:spPr>
        <a:xfrm flipV="1">
          <a:off x="1556124" y="4722906"/>
          <a:ext cx="4970182"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8.xml><?xml version="1.0" encoding="utf-8"?>
<xdr:wsDr xmlns:xdr="http://schemas.openxmlformats.org/drawingml/2006/spreadsheetDrawing" xmlns:a="http://schemas.openxmlformats.org/drawingml/2006/main">
  <xdr:twoCellAnchor>
    <xdr:from>
      <xdr:col>0</xdr:col>
      <xdr:colOff>1384300</xdr:colOff>
      <xdr:row>17</xdr:row>
      <xdr:rowOff>12700</xdr:rowOff>
    </xdr:from>
    <xdr:to>
      <xdr:col>1</xdr:col>
      <xdr:colOff>1574800</xdr:colOff>
      <xdr:row>17</xdr:row>
      <xdr:rowOff>12700</xdr:rowOff>
    </xdr:to>
    <xdr:cxnSp macro="">
      <xdr:nvCxnSpPr>
        <xdr:cNvPr id="4" name="Conector recto 3">
          <a:extLst>
            <a:ext uri="{FF2B5EF4-FFF2-40B4-BE49-F238E27FC236}">
              <a16:creationId xmlns:a16="http://schemas.microsoft.com/office/drawing/2014/main" xmlns="" id="{00000000-0008-0000-4900-000004000000}"/>
            </a:ext>
          </a:extLst>
        </xdr:cNvPr>
        <xdr:cNvCxnSpPr/>
      </xdr:nvCxnSpPr>
      <xdr:spPr>
        <a:xfrm flipV="1">
          <a:off x="13843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1600200</xdr:colOff>
      <xdr:row>17</xdr:row>
      <xdr:rowOff>12700</xdr:rowOff>
    </xdr:from>
    <xdr:to>
      <xdr:col>4</xdr:col>
      <xdr:colOff>622300</xdr:colOff>
      <xdr:row>17</xdr:row>
      <xdr:rowOff>12700</xdr:rowOff>
    </xdr:to>
    <xdr:cxnSp macro="">
      <xdr:nvCxnSpPr>
        <xdr:cNvPr id="5" name="Conector recto 4">
          <a:extLst>
            <a:ext uri="{FF2B5EF4-FFF2-40B4-BE49-F238E27FC236}">
              <a16:creationId xmlns:a16="http://schemas.microsoft.com/office/drawing/2014/main" xmlns="" id="{00000000-0008-0000-4900-000005000000}"/>
            </a:ext>
          </a:extLst>
        </xdr:cNvPr>
        <xdr:cNvCxnSpPr/>
      </xdr:nvCxnSpPr>
      <xdr:spPr>
        <a:xfrm flipV="1">
          <a:off x="7480300" y="42799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1422400</xdr:colOff>
      <xdr:row>26</xdr:row>
      <xdr:rowOff>0</xdr:rowOff>
    </xdr:from>
    <xdr:to>
      <xdr:col>2</xdr:col>
      <xdr:colOff>2108200</xdr:colOff>
      <xdr:row>26</xdr:row>
      <xdr:rowOff>0</xdr:rowOff>
    </xdr:to>
    <xdr:cxnSp macro="">
      <xdr:nvCxnSpPr>
        <xdr:cNvPr id="6" name="Conector recto 5">
          <a:extLst>
            <a:ext uri="{FF2B5EF4-FFF2-40B4-BE49-F238E27FC236}">
              <a16:creationId xmlns:a16="http://schemas.microsoft.com/office/drawing/2014/main" xmlns="" id="{00000000-0008-0000-4900-000006000000}"/>
            </a:ext>
          </a:extLst>
        </xdr:cNvPr>
        <xdr:cNvCxnSpPr/>
      </xdr:nvCxnSpPr>
      <xdr:spPr>
        <a:xfrm flipV="1">
          <a:off x="4610100" y="59817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9.xml><?xml version="1.0" encoding="utf-8"?>
<xdr:wsDr xmlns:xdr="http://schemas.openxmlformats.org/drawingml/2006/spreadsheetDrawing" xmlns:a="http://schemas.openxmlformats.org/drawingml/2006/main">
  <xdr:twoCellAnchor>
    <xdr:from>
      <xdr:col>6</xdr:col>
      <xdr:colOff>0</xdr:colOff>
      <xdr:row>17</xdr:row>
      <xdr:rowOff>0</xdr:rowOff>
    </xdr:from>
    <xdr:to>
      <xdr:col>7</xdr:col>
      <xdr:colOff>584200</xdr:colOff>
      <xdr:row>17</xdr:row>
      <xdr:rowOff>0</xdr:rowOff>
    </xdr:to>
    <xdr:cxnSp macro="">
      <xdr:nvCxnSpPr>
        <xdr:cNvPr id="4" name="Conector recto 3">
          <a:extLst>
            <a:ext uri="{FF2B5EF4-FFF2-40B4-BE49-F238E27FC236}">
              <a16:creationId xmlns:a16="http://schemas.microsoft.com/office/drawing/2014/main" xmlns="" id="{00000000-0008-0000-4A00-000004000000}"/>
            </a:ext>
          </a:extLst>
        </xdr:cNvPr>
        <xdr:cNvCxnSpPr/>
      </xdr:nvCxnSpPr>
      <xdr:spPr>
        <a:xfrm flipV="1">
          <a:off x="6248400" y="4559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431800</xdr:colOff>
      <xdr:row>16</xdr:row>
      <xdr:rowOff>152400</xdr:rowOff>
    </xdr:from>
    <xdr:to>
      <xdr:col>5</xdr:col>
      <xdr:colOff>381000</xdr:colOff>
      <xdr:row>16</xdr:row>
      <xdr:rowOff>152400</xdr:rowOff>
    </xdr:to>
    <xdr:cxnSp macro="">
      <xdr:nvCxnSpPr>
        <xdr:cNvPr id="5" name="Conector recto 4">
          <a:extLst>
            <a:ext uri="{FF2B5EF4-FFF2-40B4-BE49-F238E27FC236}">
              <a16:creationId xmlns:a16="http://schemas.microsoft.com/office/drawing/2014/main" xmlns="" id="{00000000-0008-0000-4A00-000005000000}"/>
            </a:ext>
          </a:extLst>
        </xdr:cNvPr>
        <xdr:cNvCxnSpPr/>
      </xdr:nvCxnSpPr>
      <xdr:spPr>
        <a:xfrm flipV="1">
          <a:off x="1155700" y="4546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850900</xdr:colOff>
      <xdr:row>26</xdr:row>
      <xdr:rowOff>0</xdr:rowOff>
    </xdr:from>
    <xdr:to>
      <xdr:col>6</xdr:col>
      <xdr:colOff>368300</xdr:colOff>
      <xdr:row>26</xdr:row>
      <xdr:rowOff>0</xdr:rowOff>
    </xdr:to>
    <xdr:cxnSp macro="">
      <xdr:nvCxnSpPr>
        <xdr:cNvPr id="6" name="Conector recto 5">
          <a:extLst>
            <a:ext uri="{FF2B5EF4-FFF2-40B4-BE49-F238E27FC236}">
              <a16:creationId xmlns:a16="http://schemas.microsoft.com/office/drawing/2014/main" xmlns="" id="{00000000-0008-0000-4A00-000006000000}"/>
            </a:ext>
          </a:extLst>
        </xdr:cNvPr>
        <xdr:cNvCxnSpPr/>
      </xdr:nvCxnSpPr>
      <xdr:spPr>
        <a:xfrm flipV="1">
          <a:off x="3784600" y="6286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1390650</xdr:colOff>
      <xdr:row>17</xdr:row>
      <xdr:rowOff>9525</xdr:rowOff>
    </xdr:from>
    <xdr:to>
      <xdr:col>3</xdr:col>
      <xdr:colOff>1882775</xdr:colOff>
      <xdr:row>17</xdr:row>
      <xdr:rowOff>9525</xdr:rowOff>
    </xdr:to>
    <xdr:cxnSp macro="">
      <xdr:nvCxnSpPr>
        <xdr:cNvPr id="4" name="Conector recto 3">
          <a:extLst>
            <a:ext uri="{FF2B5EF4-FFF2-40B4-BE49-F238E27FC236}">
              <a16:creationId xmlns:a16="http://schemas.microsoft.com/office/drawing/2014/main" xmlns="" id="{00000000-0008-0000-0700-000004000000}"/>
            </a:ext>
          </a:extLst>
        </xdr:cNvPr>
        <xdr:cNvCxnSpPr/>
      </xdr:nvCxnSpPr>
      <xdr:spPr>
        <a:xfrm flipV="1">
          <a:off x="4333875" y="42862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17</xdr:row>
      <xdr:rowOff>9525</xdr:rowOff>
    </xdr:from>
    <xdr:to>
      <xdr:col>2</xdr:col>
      <xdr:colOff>434975</xdr:colOff>
      <xdr:row>17</xdr:row>
      <xdr:rowOff>9525</xdr:rowOff>
    </xdr:to>
    <xdr:cxnSp macro="">
      <xdr:nvCxnSpPr>
        <xdr:cNvPr id="5" name="Conector recto 4">
          <a:extLst>
            <a:ext uri="{FF2B5EF4-FFF2-40B4-BE49-F238E27FC236}">
              <a16:creationId xmlns:a16="http://schemas.microsoft.com/office/drawing/2014/main" xmlns="" id="{00000000-0008-0000-0700-000005000000}"/>
            </a:ext>
          </a:extLst>
        </xdr:cNvPr>
        <xdr:cNvCxnSpPr/>
      </xdr:nvCxnSpPr>
      <xdr:spPr>
        <a:xfrm flipV="1">
          <a:off x="0" y="42862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1257300</xdr:colOff>
      <xdr:row>24</xdr:row>
      <xdr:rowOff>171450</xdr:rowOff>
    </xdr:from>
    <xdr:to>
      <xdr:col>3</xdr:col>
      <xdr:colOff>349250</xdr:colOff>
      <xdr:row>24</xdr:row>
      <xdr:rowOff>171450</xdr:rowOff>
    </xdr:to>
    <xdr:cxnSp macro="">
      <xdr:nvCxnSpPr>
        <xdr:cNvPr id="6" name="Conector recto 5">
          <a:extLst>
            <a:ext uri="{FF2B5EF4-FFF2-40B4-BE49-F238E27FC236}">
              <a16:creationId xmlns:a16="http://schemas.microsoft.com/office/drawing/2014/main" xmlns="" id="{00000000-0008-0000-0700-000006000000}"/>
            </a:ext>
          </a:extLst>
        </xdr:cNvPr>
        <xdr:cNvCxnSpPr/>
      </xdr:nvCxnSpPr>
      <xdr:spPr>
        <a:xfrm flipV="1">
          <a:off x="2800350" y="612457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0.xml><?xml version="1.0" encoding="utf-8"?>
<xdr:wsDr xmlns:xdr="http://schemas.openxmlformats.org/drawingml/2006/spreadsheetDrawing" xmlns:a="http://schemas.openxmlformats.org/drawingml/2006/main">
  <xdr:twoCellAnchor>
    <xdr:from>
      <xdr:col>1</xdr:col>
      <xdr:colOff>596900</xdr:colOff>
      <xdr:row>20</xdr:row>
      <xdr:rowOff>152400</xdr:rowOff>
    </xdr:from>
    <xdr:to>
      <xdr:col>4</xdr:col>
      <xdr:colOff>812800</xdr:colOff>
      <xdr:row>20</xdr:row>
      <xdr:rowOff>152400</xdr:rowOff>
    </xdr:to>
    <xdr:cxnSp macro="">
      <xdr:nvCxnSpPr>
        <xdr:cNvPr id="4" name="Conector recto 3">
          <a:extLst>
            <a:ext uri="{FF2B5EF4-FFF2-40B4-BE49-F238E27FC236}">
              <a16:creationId xmlns:a16="http://schemas.microsoft.com/office/drawing/2014/main" xmlns="" id="{00000000-0008-0000-4B00-000004000000}"/>
            </a:ext>
          </a:extLst>
        </xdr:cNvPr>
        <xdr:cNvCxnSpPr/>
      </xdr:nvCxnSpPr>
      <xdr:spPr>
        <a:xfrm flipV="1">
          <a:off x="2616200" y="32258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660400</xdr:colOff>
      <xdr:row>21</xdr:row>
      <xdr:rowOff>0</xdr:rowOff>
    </xdr:from>
    <xdr:to>
      <xdr:col>12</xdr:col>
      <xdr:colOff>203200</xdr:colOff>
      <xdr:row>21</xdr:row>
      <xdr:rowOff>0</xdr:rowOff>
    </xdr:to>
    <xdr:cxnSp macro="">
      <xdr:nvCxnSpPr>
        <xdr:cNvPr id="5" name="Conector recto 4">
          <a:extLst>
            <a:ext uri="{FF2B5EF4-FFF2-40B4-BE49-F238E27FC236}">
              <a16:creationId xmlns:a16="http://schemas.microsoft.com/office/drawing/2014/main" xmlns="" id="{00000000-0008-0000-4B00-000005000000}"/>
            </a:ext>
          </a:extLst>
        </xdr:cNvPr>
        <xdr:cNvCxnSpPr/>
      </xdr:nvCxnSpPr>
      <xdr:spPr>
        <a:xfrm flipV="1">
          <a:off x="10363200" y="32385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889000</xdr:colOff>
      <xdr:row>29</xdr:row>
      <xdr:rowOff>152400</xdr:rowOff>
    </xdr:from>
    <xdr:to>
      <xdr:col>8</xdr:col>
      <xdr:colOff>596900</xdr:colOff>
      <xdr:row>29</xdr:row>
      <xdr:rowOff>152400</xdr:rowOff>
    </xdr:to>
    <xdr:cxnSp macro="">
      <xdr:nvCxnSpPr>
        <xdr:cNvPr id="6" name="Conector recto 5">
          <a:extLst>
            <a:ext uri="{FF2B5EF4-FFF2-40B4-BE49-F238E27FC236}">
              <a16:creationId xmlns:a16="http://schemas.microsoft.com/office/drawing/2014/main" xmlns="" id="{00000000-0008-0000-4B00-000006000000}"/>
            </a:ext>
          </a:extLst>
        </xdr:cNvPr>
        <xdr:cNvCxnSpPr/>
      </xdr:nvCxnSpPr>
      <xdr:spPr>
        <a:xfrm flipV="1">
          <a:off x="6540500" y="6515100"/>
          <a:ext cx="42291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1.xml><?xml version="1.0" encoding="utf-8"?>
<xdr:wsDr xmlns:xdr="http://schemas.openxmlformats.org/drawingml/2006/spreadsheetDrawing" xmlns:a="http://schemas.openxmlformats.org/drawingml/2006/main">
  <xdr:twoCellAnchor>
    <xdr:from>
      <xdr:col>5</xdr:col>
      <xdr:colOff>1828800</xdr:colOff>
      <xdr:row>11</xdr:row>
      <xdr:rowOff>152400</xdr:rowOff>
    </xdr:from>
    <xdr:to>
      <xdr:col>8</xdr:col>
      <xdr:colOff>1016000</xdr:colOff>
      <xdr:row>11</xdr:row>
      <xdr:rowOff>152400</xdr:rowOff>
    </xdr:to>
    <xdr:cxnSp macro="">
      <xdr:nvCxnSpPr>
        <xdr:cNvPr id="4" name="Conector recto 3">
          <a:extLst>
            <a:ext uri="{FF2B5EF4-FFF2-40B4-BE49-F238E27FC236}">
              <a16:creationId xmlns:a16="http://schemas.microsoft.com/office/drawing/2014/main" xmlns="" id="{00000000-0008-0000-4C00-000004000000}"/>
            </a:ext>
          </a:extLst>
        </xdr:cNvPr>
        <xdr:cNvCxnSpPr/>
      </xdr:nvCxnSpPr>
      <xdr:spPr>
        <a:xfrm>
          <a:off x="7099300" y="41656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469900</xdr:colOff>
      <xdr:row>11</xdr:row>
      <xdr:rowOff>152400</xdr:rowOff>
    </xdr:from>
    <xdr:to>
      <xdr:col>5</xdr:col>
      <xdr:colOff>139700</xdr:colOff>
      <xdr:row>11</xdr:row>
      <xdr:rowOff>152400</xdr:rowOff>
    </xdr:to>
    <xdr:cxnSp macro="">
      <xdr:nvCxnSpPr>
        <xdr:cNvPr id="7" name="Conector recto 6">
          <a:extLst>
            <a:ext uri="{FF2B5EF4-FFF2-40B4-BE49-F238E27FC236}">
              <a16:creationId xmlns:a16="http://schemas.microsoft.com/office/drawing/2014/main" xmlns="" id="{00000000-0008-0000-4C00-000007000000}"/>
            </a:ext>
          </a:extLst>
        </xdr:cNvPr>
        <xdr:cNvCxnSpPr/>
      </xdr:nvCxnSpPr>
      <xdr:spPr>
        <a:xfrm>
          <a:off x="1701800" y="41656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495300</xdr:colOff>
      <xdr:row>21</xdr:row>
      <xdr:rowOff>0</xdr:rowOff>
    </xdr:from>
    <xdr:to>
      <xdr:col>6</xdr:col>
      <xdr:colOff>508000</xdr:colOff>
      <xdr:row>21</xdr:row>
      <xdr:rowOff>0</xdr:rowOff>
    </xdr:to>
    <xdr:cxnSp macro="">
      <xdr:nvCxnSpPr>
        <xdr:cNvPr id="8" name="Conector recto 7">
          <a:extLst>
            <a:ext uri="{FF2B5EF4-FFF2-40B4-BE49-F238E27FC236}">
              <a16:creationId xmlns:a16="http://schemas.microsoft.com/office/drawing/2014/main" xmlns="" id="{00000000-0008-0000-4C00-000008000000}"/>
            </a:ext>
          </a:extLst>
        </xdr:cNvPr>
        <xdr:cNvCxnSpPr/>
      </xdr:nvCxnSpPr>
      <xdr:spPr>
        <a:xfrm>
          <a:off x="4330700" y="59055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2.xml><?xml version="1.0" encoding="utf-8"?>
<xdr:wsDr xmlns:xdr="http://schemas.openxmlformats.org/drawingml/2006/spreadsheetDrawing" xmlns:a="http://schemas.openxmlformats.org/drawingml/2006/main">
  <xdr:twoCellAnchor>
    <xdr:from>
      <xdr:col>3</xdr:col>
      <xdr:colOff>127000</xdr:colOff>
      <xdr:row>21</xdr:row>
      <xdr:rowOff>12700</xdr:rowOff>
    </xdr:from>
    <xdr:to>
      <xdr:col>7</xdr:col>
      <xdr:colOff>381000</xdr:colOff>
      <xdr:row>21</xdr:row>
      <xdr:rowOff>12700</xdr:rowOff>
    </xdr:to>
    <xdr:cxnSp macro="">
      <xdr:nvCxnSpPr>
        <xdr:cNvPr id="4" name="Conector recto 3">
          <a:extLst>
            <a:ext uri="{FF2B5EF4-FFF2-40B4-BE49-F238E27FC236}">
              <a16:creationId xmlns:a16="http://schemas.microsoft.com/office/drawing/2014/main" xmlns="" id="{00000000-0008-0000-4D00-000004000000}"/>
            </a:ext>
          </a:extLst>
        </xdr:cNvPr>
        <xdr:cNvCxnSpPr/>
      </xdr:nvCxnSpPr>
      <xdr:spPr>
        <a:xfrm>
          <a:off x="2184400" y="40767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469900</xdr:colOff>
      <xdr:row>21</xdr:row>
      <xdr:rowOff>12700</xdr:rowOff>
    </xdr:from>
    <xdr:to>
      <xdr:col>18</xdr:col>
      <xdr:colOff>749300</xdr:colOff>
      <xdr:row>21</xdr:row>
      <xdr:rowOff>12700</xdr:rowOff>
    </xdr:to>
    <xdr:cxnSp macro="">
      <xdr:nvCxnSpPr>
        <xdr:cNvPr id="5" name="Conector recto 4">
          <a:extLst>
            <a:ext uri="{FF2B5EF4-FFF2-40B4-BE49-F238E27FC236}">
              <a16:creationId xmlns:a16="http://schemas.microsoft.com/office/drawing/2014/main" xmlns="" id="{00000000-0008-0000-4D00-000005000000}"/>
            </a:ext>
          </a:extLst>
        </xdr:cNvPr>
        <xdr:cNvCxnSpPr/>
      </xdr:nvCxnSpPr>
      <xdr:spPr>
        <a:xfrm>
          <a:off x="12877800" y="40767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787400</xdr:colOff>
      <xdr:row>30</xdr:row>
      <xdr:rowOff>0</xdr:rowOff>
    </xdr:from>
    <xdr:to>
      <xdr:col>10</xdr:col>
      <xdr:colOff>342900</xdr:colOff>
      <xdr:row>30</xdr:row>
      <xdr:rowOff>0</xdr:rowOff>
    </xdr:to>
    <xdr:cxnSp macro="">
      <xdr:nvCxnSpPr>
        <xdr:cNvPr id="6" name="Conector recto 5">
          <a:extLst>
            <a:ext uri="{FF2B5EF4-FFF2-40B4-BE49-F238E27FC236}">
              <a16:creationId xmlns:a16="http://schemas.microsoft.com/office/drawing/2014/main" xmlns="" id="{00000000-0008-0000-4D00-000006000000}"/>
            </a:ext>
          </a:extLst>
        </xdr:cNvPr>
        <xdr:cNvCxnSpPr/>
      </xdr:nvCxnSpPr>
      <xdr:spPr>
        <a:xfrm>
          <a:off x="6985000" y="57785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3.xml><?xml version="1.0" encoding="utf-8"?>
<xdr:wsDr xmlns:xdr="http://schemas.openxmlformats.org/drawingml/2006/spreadsheetDrawing" xmlns:a="http://schemas.openxmlformats.org/drawingml/2006/main">
  <xdr:twoCellAnchor>
    <xdr:from>
      <xdr:col>2</xdr:col>
      <xdr:colOff>304800</xdr:colOff>
      <xdr:row>16</xdr:row>
      <xdr:rowOff>0</xdr:rowOff>
    </xdr:from>
    <xdr:to>
      <xdr:col>4</xdr:col>
      <xdr:colOff>1244600</xdr:colOff>
      <xdr:row>16</xdr:row>
      <xdr:rowOff>0</xdr:rowOff>
    </xdr:to>
    <xdr:cxnSp macro="">
      <xdr:nvCxnSpPr>
        <xdr:cNvPr id="4" name="Conector recto 3">
          <a:extLst>
            <a:ext uri="{FF2B5EF4-FFF2-40B4-BE49-F238E27FC236}">
              <a16:creationId xmlns:a16="http://schemas.microsoft.com/office/drawing/2014/main" xmlns="" id="{00000000-0008-0000-4E00-000004000000}"/>
            </a:ext>
          </a:extLst>
        </xdr:cNvPr>
        <xdr:cNvCxnSpPr/>
      </xdr:nvCxnSpPr>
      <xdr:spPr>
        <a:xfrm>
          <a:off x="3479800" y="44069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101600</xdr:colOff>
      <xdr:row>16</xdr:row>
      <xdr:rowOff>0</xdr:rowOff>
    </xdr:from>
    <xdr:to>
      <xdr:col>2</xdr:col>
      <xdr:colOff>635000</xdr:colOff>
      <xdr:row>16</xdr:row>
      <xdr:rowOff>0</xdr:rowOff>
    </xdr:to>
    <xdr:cxnSp macro="">
      <xdr:nvCxnSpPr>
        <xdr:cNvPr id="5" name="Conector recto 4">
          <a:extLst>
            <a:ext uri="{FF2B5EF4-FFF2-40B4-BE49-F238E27FC236}">
              <a16:creationId xmlns:a16="http://schemas.microsoft.com/office/drawing/2014/main" xmlns="" id="{00000000-0008-0000-4E00-000005000000}"/>
            </a:ext>
          </a:extLst>
        </xdr:cNvPr>
        <xdr:cNvCxnSpPr/>
      </xdr:nvCxnSpPr>
      <xdr:spPr>
        <a:xfrm>
          <a:off x="101600" y="4406900"/>
          <a:ext cx="37084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800100</xdr:colOff>
      <xdr:row>25</xdr:row>
      <xdr:rowOff>0</xdr:rowOff>
    </xdr:from>
    <xdr:to>
      <xdr:col>3</xdr:col>
      <xdr:colOff>990600</xdr:colOff>
      <xdr:row>25</xdr:row>
      <xdr:rowOff>12700</xdr:rowOff>
    </xdr:to>
    <xdr:cxnSp macro="">
      <xdr:nvCxnSpPr>
        <xdr:cNvPr id="6" name="Conector recto 5">
          <a:extLst>
            <a:ext uri="{FF2B5EF4-FFF2-40B4-BE49-F238E27FC236}">
              <a16:creationId xmlns:a16="http://schemas.microsoft.com/office/drawing/2014/main" xmlns="" id="{00000000-0008-0000-4E00-000006000000}"/>
            </a:ext>
          </a:extLst>
        </xdr:cNvPr>
        <xdr:cNvCxnSpPr/>
      </xdr:nvCxnSpPr>
      <xdr:spPr>
        <a:xfrm>
          <a:off x="2501900" y="61341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4.xml><?xml version="1.0" encoding="utf-8"?>
<xdr:wsDr xmlns:xdr="http://schemas.openxmlformats.org/drawingml/2006/spreadsheetDrawing" xmlns:a="http://schemas.openxmlformats.org/drawingml/2006/main">
  <xdr:twoCellAnchor>
    <xdr:from>
      <xdr:col>3</xdr:col>
      <xdr:colOff>520700</xdr:colOff>
      <xdr:row>19</xdr:row>
      <xdr:rowOff>152400</xdr:rowOff>
    </xdr:from>
    <xdr:to>
      <xdr:col>5</xdr:col>
      <xdr:colOff>1130300</xdr:colOff>
      <xdr:row>20</xdr:row>
      <xdr:rowOff>0</xdr:rowOff>
    </xdr:to>
    <xdr:cxnSp macro="">
      <xdr:nvCxnSpPr>
        <xdr:cNvPr id="4" name="Conector recto 3">
          <a:extLst>
            <a:ext uri="{FF2B5EF4-FFF2-40B4-BE49-F238E27FC236}">
              <a16:creationId xmlns:a16="http://schemas.microsoft.com/office/drawing/2014/main" xmlns="" id="{00000000-0008-0000-4F00-000004000000}"/>
            </a:ext>
          </a:extLst>
        </xdr:cNvPr>
        <xdr:cNvCxnSpPr/>
      </xdr:nvCxnSpPr>
      <xdr:spPr>
        <a:xfrm>
          <a:off x="5207000" y="40640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19</xdr:row>
      <xdr:rowOff>152400</xdr:rowOff>
    </xdr:from>
    <xdr:to>
      <xdr:col>2</xdr:col>
      <xdr:colOff>190500</xdr:colOff>
      <xdr:row>20</xdr:row>
      <xdr:rowOff>0</xdr:rowOff>
    </xdr:to>
    <xdr:cxnSp macro="">
      <xdr:nvCxnSpPr>
        <xdr:cNvPr id="5" name="Conector recto 4">
          <a:extLst>
            <a:ext uri="{FF2B5EF4-FFF2-40B4-BE49-F238E27FC236}">
              <a16:creationId xmlns:a16="http://schemas.microsoft.com/office/drawing/2014/main" xmlns="" id="{00000000-0008-0000-4F00-000005000000}"/>
            </a:ext>
          </a:extLst>
        </xdr:cNvPr>
        <xdr:cNvCxnSpPr/>
      </xdr:nvCxnSpPr>
      <xdr:spPr>
        <a:xfrm>
          <a:off x="0" y="40640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1244600</xdr:colOff>
      <xdr:row>29</xdr:row>
      <xdr:rowOff>0</xdr:rowOff>
    </xdr:from>
    <xdr:to>
      <xdr:col>4</xdr:col>
      <xdr:colOff>495300</xdr:colOff>
      <xdr:row>29</xdr:row>
      <xdr:rowOff>12700</xdr:rowOff>
    </xdr:to>
    <xdr:cxnSp macro="">
      <xdr:nvCxnSpPr>
        <xdr:cNvPr id="6" name="Conector recto 5">
          <a:extLst>
            <a:ext uri="{FF2B5EF4-FFF2-40B4-BE49-F238E27FC236}">
              <a16:creationId xmlns:a16="http://schemas.microsoft.com/office/drawing/2014/main" xmlns="" id="{00000000-0008-0000-4F00-000006000000}"/>
            </a:ext>
          </a:extLst>
        </xdr:cNvPr>
        <xdr:cNvCxnSpPr/>
      </xdr:nvCxnSpPr>
      <xdr:spPr>
        <a:xfrm>
          <a:off x="2984500" y="58039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596900</xdr:colOff>
      <xdr:row>19</xdr:row>
      <xdr:rowOff>0</xdr:rowOff>
    </xdr:from>
    <xdr:to>
      <xdr:col>5</xdr:col>
      <xdr:colOff>3009900</xdr:colOff>
      <xdr:row>19</xdr:row>
      <xdr:rowOff>12700</xdr:rowOff>
    </xdr:to>
    <xdr:cxnSp macro="">
      <xdr:nvCxnSpPr>
        <xdr:cNvPr id="4" name="Conector recto 3">
          <a:extLst>
            <a:ext uri="{FF2B5EF4-FFF2-40B4-BE49-F238E27FC236}">
              <a16:creationId xmlns:a16="http://schemas.microsoft.com/office/drawing/2014/main" xmlns="" id="{00000000-0008-0000-5000-000004000000}"/>
            </a:ext>
          </a:extLst>
        </xdr:cNvPr>
        <xdr:cNvCxnSpPr/>
      </xdr:nvCxnSpPr>
      <xdr:spPr>
        <a:xfrm>
          <a:off x="5664200" y="35560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18</xdr:row>
      <xdr:rowOff>152400</xdr:rowOff>
    </xdr:from>
    <xdr:to>
      <xdr:col>3</xdr:col>
      <xdr:colOff>50800</xdr:colOff>
      <xdr:row>19</xdr:row>
      <xdr:rowOff>0</xdr:rowOff>
    </xdr:to>
    <xdr:cxnSp macro="">
      <xdr:nvCxnSpPr>
        <xdr:cNvPr id="5" name="Conector recto 4">
          <a:extLst>
            <a:ext uri="{FF2B5EF4-FFF2-40B4-BE49-F238E27FC236}">
              <a16:creationId xmlns:a16="http://schemas.microsoft.com/office/drawing/2014/main" xmlns="" id="{00000000-0008-0000-5000-000005000000}"/>
            </a:ext>
          </a:extLst>
        </xdr:cNvPr>
        <xdr:cNvCxnSpPr/>
      </xdr:nvCxnSpPr>
      <xdr:spPr>
        <a:xfrm>
          <a:off x="0" y="35433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584200</xdr:colOff>
      <xdr:row>28</xdr:row>
      <xdr:rowOff>0</xdr:rowOff>
    </xdr:from>
    <xdr:to>
      <xdr:col>5</xdr:col>
      <xdr:colOff>673100</xdr:colOff>
      <xdr:row>28</xdr:row>
      <xdr:rowOff>12700</xdr:rowOff>
    </xdr:to>
    <xdr:cxnSp macro="">
      <xdr:nvCxnSpPr>
        <xdr:cNvPr id="6" name="Conector recto 5">
          <a:extLst>
            <a:ext uri="{FF2B5EF4-FFF2-40B4-BE49-F238E27FC236}">
              <a16:creationId xmlns:a16="http://schemas.microsoft.com/office/drawing/2014/main" xmlns="" id="{00000000-0008-0000-5000-000006000000}"/>
            </a:ext>
          </a:extLst>
        </xdr:cNvPr>
        <xdr:cNvCxnSpPr/>
      </xdr:nvCxnSpPr>
      <xdr:spPr>
        <a:xfrm>
          <a:off x="3327400" y="52832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6.xml><?xml version="1.0" encoding="utf-8"?>
<xdr:wsDr xmlns:xdr="http://schemas.openxmlformats.org/drawingml/2006/spreadsheetDrawing" xmlns:a="http://schemas.openxmlformats.org/drawingml/2006/main">
  <xdr:twoCellAnchor>
    <xdr:from>
      <xdr:col>2</xdr:col>
      <xdr:colOff>1358900</xdr:colOff>
      <xdr:row>20</xdr:row>
      <xdr:rowOff>0</xdr:rowOff>
    </xdr:from>
    <xdr:to>
      <xdr:col>5</xdr:col>
      <xdr:colOff>787400</xdr:colOff>
      <xdr:row>20</xdr:row>
      <xdr:rowOff>12700</xdr:rowOff>
    </xdr:to>
    <xdr:cxnSp macro="">
      <xdr:nvCxnSpPr>
        <xdr:cNvPr id="4" name="Conector recto 3">
          <a:extLst>
            <a:ext uri="{FF2B5EF4-FFF2-40B4-BE49-F238E27FC236}">
              <a16:creationId xmlns:a16="http://schemas.microsoft.com/office/drawing/2014/main" xmlns="" id="{00000000-0008-0000-5100-000004000000}"/>
            </a:ext>
          </a:extLst>
        </xdr:cNvPr>
        <xdr:cNvCxnSpPr/>
      </xdr:nvCxnSpPr>
      <xdr:spPr>
        <a:xfrm>
          <a:off x="4699000" y="40894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114300</xdr:colOff>
      <xdr:row>20</xdr:row>
      <xdr:rowOff>0</xdr:rowOff>
    </xdr:from>
    <xdr:to>
      <xdr:col>2</xdr:col>
      <xdr:colOff>254000</xdr:colOff>
      <xdr:row>20</xdr:row>
      <xdr:rowOff>12700</xdr:rowOff>
    </xdr:to>
    <xdr:cxnSp macro="">
      <xdr:nvCxnSpPr>
        <xdr:cNvPr id="5" name="Conector recto 4">
          <a:extLst>
            <a:ext uri="{FF2B5EF4-FFF2-40B4-BE49-F238E27FC236}">
              <a16:creationId xmlns:a16="http://schemas.microsoft.com/office/drawing/2014/main" xmlns="" id="{00000000-0008-0000-5100-000005000000}"/>
            </a:ext>
          </a:extLst>
        </xdr:cNvPr>
        <xdr:cNvCxnSpPr/>
      </xdr:nvCxnSpPr>
      <xdr:spPr>
        <a:xfrm>
          <a:off x="114300" y="40894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114300</xdr:colOff>
      <xdr:row>29</xdr:row>
      <xdr:rowOff>0</xdr:rowOff>
    </xdr:from>
    <xdr:to>
      <xdr:col>4</xdr:col>
      <xdr:colOff>990600</xdr:colOff>
      <xdr:row>29</xdr:row>
      <xdr:rowOff>12700</xdr:rowOff>
    </xdr:to>
    <xdr:cxnSp macro="">
      <xdr:nvCxnSpPr>
        <xdr:cNvPr id="6" name="Conector recto 5">
          <a:extLst>
            <a:ext uri="{FF2B5EF4-FFF2-40B4-BE49-F238E27FC236}">
              <a16:creationId xmlns:a16="http://schemas.microsoft.com/office/drawing/2014/main" xmlns="" id="{00000000-0008-0000-5100-000006000000}"/>
            </a:ext>
          </a:extLst>
        </xdr:cNvPr>
        <xdr:cNvCxnSpPr/>
      </xdr:nvCxnSpPr>
      <xdr:spPr>
        <a:xfrm>
          <a:off x="3454400" y="5778500"/>
          <a:ext cx="3479800" cy="12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88900</xdr:colOff>
      <xdr:row>16</xdr:row>
      <xdr:rowOff>152400</xdr:rowOff>
    </xdr:from>
    <xdr:to>
      <xdr:col>1</xdr:col>
      <xdr:colOff>3467100</xdr:colOff>
      <xdr:row>16</xdr:row>
      <xdr:rowOff>152400</xdr:rowOff>
    </xdr:to>
    <xdr:cxnSp macro="">
      <xdr:nvCxnSpPr>
        <xdr:cNvPr id="4" name="Conector recto 3">
          <a:extLst>
            <a:ext uri="{FF2B5EF4-FFF2-40B4-BE49-F238E27FC236}">
              <a16:creationId xmlns:a16="http://schemas.microsoft.com/office/drawing/2014/main" xmlns="" id="{00000000-0008-0000-0800-000004000000}"/>
            </a:ext>
          </a:extLst>
        </xdr:cNvPr>
        <xdr:cNvCxnSpPr/>
      </xdr:nvCxnSpPr>
      <xdr:spPr>
        <a:xfrm flipV="1">
          <a:off x="825500" y="42926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177800</xdr:colOff>
      <xdr:row>17</xdr:row>
      <xdr:rowOff>0</xdr:rowOff>
    </xdr:from>
    <xdr:to>
      <xdr:col>3</xdr:col>
      <xdr:colOff>2819400</xdr:colOff>
      <xdr:row>17</xdr:row>
      <xdr:rowOff>0</xdr:rowOff>
    </xdr:to>
    <xdr:cxnSp macro="">
      <xdr:nvCxnSpPr>
        <xdr:cNvPr id="5" name="Conector recto 4">
          <a:extLst>
            <a:ext uri="{FF2B5EF4-FFF2-40B4-BE49-F238E27FC236}">
              <a16:creationId xmlns:a16="http://schemas.microsoft.com/office/drawing/2014/main" xmlns="" id="{00000000-0008-0000-0800-000005000000}"/>
            </a:ext>
          </a:extLst>
        </xdr:cNvPr>
        <xdr:cNvCxnSpPr/>
      </xdr:nvCxnSpPr>
      <xdr:spPr>
        <a:xfrm flipV="1">
          <a:off x="4927600" y="43053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2032000</xdr:colOff>
      <xdr:row>24</xdr:row>
      <xdr:rowOff>177800</xdr:rowOff>
    </xdr:from>
    <xdr:to>
      <xdr:col>3</xdr:col>
      <xdr:colOff>660400</xdr:colOff>
      <xdr:row>24</xdr:row>
      <xdr:rowOff>177800</xdr:rowOff>
    </xdr:to>
    <xdr:cxnSp macro="">
      <xdr:nvCxnSpPr>
        <xdr:cNvPr id="6" name="Conector recto 5">
          <a:extLst>
            <a:ext uri="{FF2B5EF4-FFF2-40B4-BE49-F238E27FC236}">
              <a16:creationId xmlns:a16="http://schemas.microsoft.com/office/drawing/2014/main" xmlns="" id="{00000000-0008-0000-0800-000006000000}"/>
            </a:ext>
          </a:extLst>
        </xdr:cNvPr>
        <xdr:cNvCxnSpPr/>
      </xdr:nvCxnSpPr>
      <xdr:spPr>
        <a:xfrm flipV="1">
          <a:off x="2768600" y="57912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1266825</xdr:colOff>
      <xdr:row>28</xdr:row>
      <xdr:rowOff>0</xdr:rowOff>
    </xdr:from>
    <xdr:to>
      <xdr:col>5</xdr:col>
      <xdr:colOff>520700</xdr:colOff>
      <xdr:row>28</xdr:row>
      <xdr:rowOff>0</xdr:rowOff>
    </xdr:to>
    <xdr:cxnSp macro="">
      <xdr:nvCxnSpPr>
        <xdr:cNvPr id="4" name="Conector recto 3">
          <a:extLst>
            <a:ext uri="{FF2B5EF4-FFF2-40B4-BE49-F238E27FC236}">
              <a16:creationId xmlns:a16="http://schemas.microsoft.com/office/drawing/2014/main" xmlns="" id="{00000000-0008-0000-0900-000004000000}"/>
            </a:ext>
          </a:extLst>
        </xdr:cNvPr>
        <xdr:cNvCxnSpPr/>
      </xdr:nvCxnSpPr>
      <xdr:spPr>
        <a:xfrm flipV="1">
          <a:off x="2724150" y="588645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485775</xdr:colOff>
      <xdr:row>18</xdr:row>
      <xdr:rowOff>0</xdr:rowOff>
    </xdr:from>
    <xdr:to>
      <xdr:col>6</xdr:col>
      <xdr:colOff>1454150</xdr:colOff>
      <xdr:row>18</xdr:row>
      <xdr:rowOff>0</xdr:rowOff>
    </xdr:to>
    <xdr:cxnSp macro="">
      <xdr:nvCxnSpPr>
        <xdr:cNvPr id="5" name="Conector recto 4">
          <a:extLst>
            <a:ext uri="{FF2B5EF4-FFF2-40B4-BE49-F238E27FC236}">
              <a16:creationId xmlns:a16="http://schemas.microsoft.com/office/drawing/2014/main" xmlns="" id="{00000000-0008-0000-0900-000005000000}"/>
            </a:ext>
          </a:extLst>
        </xdr:cNvPr>
        <xdr:cNvCxnSpPr/>
      </xdr:nvCxnSpPr>
      <xdr:spPr>
        <a:xfrm flipV="1">
          <a:off x="4905375" y="3962400"/>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228600</xdr:colOff>
      <xdr:row>18</xdr:row>
      <xdr:rowOff>9525</xdr:rowOff>
    </xdr:from>
    <xdr:to>
      <xdr:col>3</xdr:col>
      <xdr:colOff>15875</xdr:colOff>
      <xdr:row>18</xdr:row>
      <xdr:rowOff>9525</xdr:rowOff>
    </xdr:to>
    <xdr:cxnSp macro="">
      <xdr:nvCxnSpPr>
        <xdr:cNvPr id="6" name="Conector recto 5">
          <a:extLst>
            <a:ext uri="{FF2B5EF4-FFF2-40B4-BE49-F238E27FC236}">
              <a16:creationId xmlns:a16="http://schemas.microsoft.com/office/drawing/2014/main" xmlns="" id="{00000000-0008-0000-0900-000006000000}"/>
            </a:ext>
          </a:extLst>
        </xdr:cNvPr>
        <xdr:cNvCxnSpPr/>
      </xdr:nvCxnSpPr>
      <xdr:spPr>
        <a:xfrm flipV="1">
          <a:off x="228600" y="3971925"/>
          <a:ext cx="3378200" cy="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Hoja1">
    <tabColor rgb="FF0000FF"/>
    <pageSetUpPr fitToPage="1"/>
  </sheetPr>
  <dimension ref="A1:T37"/>
  <sheetViews>
    <sheetView view="pageBreakPreview" zoomScale="60" zoomScaleNormal="75" workbookViewId="0">
      <selection activeCell="D25" sqref="D25"/>
    </sheetView>
  </sheetViews>
  <sheetFormatPr baseColWidth="10" defaultRowHeight="12.75"/>
  <cols>
    <col min="11" max="11" width="24" customWidth="1"/>
    <col min="15" max="15" width="24" customWidth="1"/>
  </cols>
  <sheetData>
    <row r="1" spans="1:20">
      <c r="D1">
        <v>0</v>
      </c>
    </row>
    <row r="2" spans="1:20">
      <c r="D2">
        <v>0</v>
      </c>
    </row>
    <row r="3" spans="1:20">
      <c r="D3">
        <v>0</v>
      </c>
    </row>
    <row r="4" spans="1:20">
      <c r="A4" s="678" t="s">
        <v>1150</v>
      </c>
      <c r="B4" s="679"/>
      <c r="C4" s="679"/>
      <c r="D4" s="679"/>
      <c r="E4" s="679"/>
      <c r="F4" s="679"/>
      <c r="G4" s="679"/>
      <c r="H4" s="679"/>
      <c r="I4" s="679"/>
      <c r="J4" s="679"/>
      <c r="K4" s="679"/>
      <c r="L4" s="679"/>
      <c r="M4" s="679"/>
      <c r="N4" s="679"/>
      <c r="O4" s="679"/>
      <c r="P4" s="679"/>
      <c r="Q4" s="679"/>
      <c r="R4" s="679"/>
      <c r="S4" s="679"/>
      <c r="T4" s="679"/>
    </row>
    <row r="5" spans="1:20">
      <c r="A5" s="36"/>
    </row>
    <row r="6" spans="1:20">
      <c r="A6" s="36"/>
    </row>
    <row r="7" spans="1:20" ht="19.5" thickBot="1">
      <c r="A7" s="690" t="s">
        <v>1372</v>
      </c>
      <c r="B7" s="689"/>
      <c r="C7" s="689"/>
      <c r="D7" s="689"/>
    </row>
    <row r="8" spans="1:20">
      <c r="A8" s="681" t="s">
        <v>1395</v>
      </c>
      <c r="B8" s="682" t="s">
        <v>1435</v>
      </c>
      <c r="C8" s="683"/>
      <c r="D8" s="684"/>
    </row>
    <row r="9" spans="1:20" ht="13.5" thickBot="1">
      <c r="A9" s="685" t="s">
        <v>1396</v>
      </c>
      <c r="B9" s="686" t="s">
        <v>1435</v>
      </c>
      <c r="C9" s="687"/>
      <c r="D9" s="688"/>
      <c r="K9" s="744" t="s">
        <v>1151</v>
      </c>
      <c r="L9" s="744"/>
      <c r="O9" s="744" t="s">
        <v>1152</v>
      </c>
      <c r="P9" s="744"/>
    </row>
    <row r="11" spans="1:20" ht="18.75">
      <c r="B11" s="690" t="s">
        <v>1374</v>
      </c>
      <c r="C11" s="690"/>
      <c r="D11" s="690"/>
      <c r="E11" s="690"/>
      <c r="F11" s="690"/>
      <c r="K11" t="s">
        <v>1153</v>
      </c>
      <c r="L11" s="383">
        <v>1</v>
      </c>
      <c r="O11" t="s">
        <v>1153</v>
      </c>
      <c r="P11">
        <v>2.5</v>
      </c>
    </row>
    <row r="12" spans="1:20">
      <c r="C12" s="384" t="s">
        <v>1157</v>
      </c>
      <c r="D12" s="414" t="s">
        <v>1400</v>
      </c>
      <c r="K12" t="s">
        <v>1154</v>
      </c>
      <c r="L12" s="383">
        <v>1</v>
      </c>
      <c r="O12" t="s">
        <v>1154</v>
      </c>
      <c r="P12">
        <v>1</v>
      </c>
    </row>
    <row r="13" spans="1:20">
      <c r="C13" s="384" t="s">
        <v>1158</v>
      </c>
      <c r="D13" s="414" t="s">
        <v>1401</v>
      </c>
      <c r="K13" t="s">
        <v>1155</v>
      </c>
      <c r="L13" s="383">
        <v>2.5</v>
      </c>
      <c r="O13" t="s">
        <v>1155</v>
      </c>
      <c r="P13">
        <v>1</v>
      </c>
    </row>
    <row r="14" spans="1:20">
      <c r="K14" t="s">
        <v>1156</v>
      </c>
      <c r="L14" s="383">
        <v>1</v>
      </c>
      <c r="O14" t="s">
        <v>1156</v>
      </c>
      <c r="P14">
        <v>1</v>
      </c>
    </row>
    <row r="16" spans="1:20" ht="18.75">
      <c r="B16" s="690" t="s">
        <v>1373</v>
      </c>
      <c r="C16" s="690"/>
      <c r="D16" s="690"/>
      <c r="E16" s="690"/>
      <c r="F16" s="690"/>
    </row>
    <row r="17" spans="2:10">
      <c r="C17" s="384" t="s">
        <v>1159</v>
      </c>
      <c r="D17" s="405" t="s">
        <v>1413</v>
      </c>
    </row>
    <row r="18" spans="2:10">
      <c r="C18" s="384" t="s">
        <v>1160</v>
      </c>
      <c r="D18" s="405" t="s">
        <v>1414</v>
      </c>
    </row>
    <row r="21" spans="2:10">
      <c r="C21" s="36"/>
    </row>
    <row r="23" spans="2:10" ht="18.75">
      <c r="B23" s="690" t="s">
        <v>1375</v>
      </c>
      <c r="C23" s="690"/>
      <c r="D23" s="690"/>
      <c r="E23" s="690"/>
      <c r="F23" s="690"/>
    </row>
    <row r="24" spans="2:10">
      <c r="B24" s="36" t="s">
        <v>1369</v>
      </c>
      <c r="D24" s="36" t="s">
        <v>1436</v>
      </c>
    </row>
    <row r="25" spans="2:10">
      <c r="B25" s="36" t="s">
        <v>1370</v>
      </c>
      <c r="D25" s="36" t="s">
        <v>1437</v>
      </c>
    </row>
    <row r="31" spans="2:10">
      <c r="B31" s="745" t="s">
        <v>1371</v>
      </c>
      <c r="C31" s="745"/>
      <c r="D31" s="745"/>
      <c r="E31" s="745"/>
      <c r="F31" s="745"/>
      <c r="G31" s="745"/>
      <c r="H31" s="745"/>
      <c r="I31" s="745"/>
      <c r="J31" s="745"/>
    </row>
    <row r="32" spans="2:10">
      <c r="B32" s="745"/>
      <c r="C32" s="745"/>
      <c r="D32" s="745"/>
      <c r="E32" s="745"/>
      <c r="F32" s="745"/>
      <c r="G32" s="745"/>
      <c r="H32" s="745"/>
      <c r="I32" s="745"/>
      <c r="J32" s="745"/>
    </row>
    <row r="33" spans="2:11">
      <c r="B33" s="745"/>
      <c r="C33" s="745"/>
      <c r="D33" s="745"/>
      <c r="E33" s="745"/>
      <c r="F33" s="745"/>
      <c r="G33" s="745"/>
      <c r="H33" s="745"/>
      <c r="I33" s="745"/>
      <c r="J33" s="745"/>
    </row>
    <row r="34" spans="2:11" ht="15">
      <c r="B34" s="745"/>
      <c r="C34" s="745"/>
      <c r="D34" s="745"/>
      <c r="E34" s="745"/>
      <c r="F34" s="745"/>
      <c r="G34" s="745"/>
      <c r="H34" s="745"/>
      <c r="I34" s="745"/>
      <c r="J34" s="745"/>
      <c r="K34" s="680" t="s">
        <v>1366</v>
      </c>
    </row>
    <row r="35" spans="2:11">
      <c r="B35" s="745"/>
      <c r="C35" s="745"/>
      <c r="D35" s="745"/>
      <c r="E35" s="745"/>
      <c r="F35" s="745"/>
      <c r="G35" s="745"/>
      <c r="H35" s="745"/>
      <c r="I35" s="745"/>
      <c r="J35" s="745"/>
    </row>
    <row r="36" spans="2:11">
      <c r="B36" s="745"/>
      <c r="C36" s="745"/>
      <c r="D36" s="745"/>
      <c r="E36" s="745"/>
      <c r="F36" s="745"/>
      <c r="G36" s="745"/>
      <c r="H36" s="745"/>
      <c r="I36" s="745"/>
      <c r="J36" s="745"/>
    </row>
    <row r="37" spans="2:11" ht="30.75" customHeight="1">
      <c r="B37" s="745"/>
      <c r="C37" s="745"/>
      <c r="D37" s="745"/>
      <c r="E37" s="745"/>
      <c r="F37" s="745"/>
      <c r="G37" s="745"/>
      <c r="H37" s="745"/>
      <c r="I37" s="745"/>
      <c r="J37" s="745"/>
    </row>
  </sheetData>
  <mergeCells count="3">
    <mergeCell ref="O9:P9"/>
    <mergeCell ref="K9:L9"/>
    <mergeCell ref="B31:J37"/>
  </mergeCells>
  <pageMargins left="0.7" right="0.7" top="0.75" bottom="0.75" header="0.3" footer="0.3"/>
  <pageSetup scale="49" orientation="landscape" r:id="rId1"/>
  <drawing r:id="rId2"/>
</worksheet>
</file>

<file path=xl/worksheets/sheet10.xml><?xml version="1.0" encoding="utf-8"?>
<worksheet xmlns="http://schemas.openxmlformats.org/spreadsheetml/2006/main" xmlns:r="http://schemas.openxmlformats.org/officeDocument/2006/relationships">
  <sheetPr codeName="Hoja10">
    <pageSetUpPr fitToPage="1"/>
  </sheetPr>
  <dimension ref="A1:P32"/>
  <sheetViews>
    <sheetView showGridLines="0" view="pageBreakPreview" zoomScale="80" zoomScaleSheetLayoutView="80" workbookViewId="0">
      <selection activeCell="G1" sqref="G1:G4"/>
    </sheetView>
  </sheetViews>
  <sheetFormatPr baseColWidth="10" defaultColWidth="9.33203125" defaultRowHeight="12.75"/>
  <cols>
    <col min="1" max="1" width="25.5" style="2" customWidth="1"/>
    <col min="2" max="2" width="22.83203125" style="2" bestFit="1" customWidth="1"/>
    <col min="3" max="4" width="14.5" style="2" customWidth="1"/>
    <col min="5" max="5" width="20.33203125" style="2" customWidth="1"/>
    <col min="6" max="6" width="21.83203125" style="2" customWidth="1"/>
    <col min="7" max="7" width="50.6640625" style="2" bestFit="1" customWidth="1"/>
    <col min="8" max="16384" width="9.33203125" style="2"/>
  </cols>
  <sheetData>
    <row r="1" spans="1:7" s="6" customFormat="1" ht="12.75" customHeight="1">
      <c r="A1" s="776" t="str">
        <f>+'INFORMACIÓN  DE REF'!A4</f>
        <v>ORGANISMO INTERMUNICIPAL METROPOLITANO DE AGUA POTABLE, ALCANTARILLADO, SANEAMIENTO Y SERVICIOS CONEXOS DE LOS MUNICIPIOS DE CERRO DE SAN PEDRO, SAN LUIS POTOSÍ Y SOLEDAD DE GRACIANO SÁNCHEZ (INTERAPAS)</v>
      </c>
      <c r="B1" s="776"/>
      <c r="C1" s="776"/>
      <c r="D1" s="776"/>
      <c r="E1" s="776"/>
      <c r="F1" s="776"/>
      <c r="G1" s="746" t="s">
        <v>1434</v>
      </c>
    </row>
    <row r="2" spans="1:7" s="6" customFormat="1" ht="12.75" customHeight="1">
      <c r="A2" s="776"/>
      <c r="B2" s="776"/>
      <c r="C2" s="776"/>
      <c r="D2" s="776"/>
      <c r="E2" s="776"/>
      <c r="F2" s="776"/>
      <c r="G2" s="746"/>
    </row>
    <row r="3" spans="1:7" s="6" customFormat="1">
      <c r="A3" s="776"/>
      <c r="B3" s="776"/>
      <c r="C3" s="776"/>
      <c r="D3" s="776"/>
      <c r="E3" s="776"/>
      <c r="F3" s="776"/>
      <c r="G3" s="746"/>
    </row>
    <row r="4" spans="1:7" s="6" customFormat="1">
      <c r="A4" s="724"/>
      <c r="B4" s="724"/>
      <c r="C4" s="724"/>
      <c r="D4" s="724"/>
      <c r="E4" s="724"/>
      <c r="F4" s="724"/>
      <c r="G4" s="746"/>
    </row>
    <row r="5" spans="1:7" s="6" customFormat="1">
      <c r="A5" s="388" t="s">
        <v>1008</v>
      </c>
      <c r="B5" s="395"/>
      <c r="C5" s="388"/>
      <c r="D5" s="388"/>
      <c r="E5" s="388"/>
      <c r="F5" s="388"/>
      <c r="G5" s="404" t="str">
        <f>"PERIODO: "&amp;'INFORMACIÓN  DE REF'!$B$8&amp;" AL: "&amp;'INFORMACIÓN  DE REF'!$B$9</f>
        <v>PERIODO: OCTUBRE DE 20XX AL: OCTUBRE DE 20XX</v>
      </c>
    </row>
    <row r="6" spans="1:7" s="6" customFormat="1">
      <c r="A6" s="388"/>
      <c r="B6" s="388"/>
      <c r="C6" s="388"/>
      <c r="D6" s="388"/>
      <c r="E6" s="388"/>
      <c r="F6" s="388"/>
      <c r="G6" s="388"/>
    </row>
    <row r="7" spans="1:7" s="6" customFormat="1" ht="29.25" customHeight="1">
      <c r="A7" s="507" t="s">
        <v>47</v>
      </c>
      <c r="B7" s="507" t="s">
        <v>48</v>
      </c>
      <c r="C7" s="507" t="s">
        <v>49</v>
      </c>
      <c r="D7" s="507" t="s">
        <v>50</v>
      </c>
      <c r="E7" s="507" t="s">
        <v>51</v>
      </c>
      <c r="F7" s="507" t="s">
        <v>52</v>
      </c>
      <c r="G7" s="507" t="s">
        <v>8</v>
      </c>
    </row>
    <row r="8" spans="1:7" s="6" customFormat="1">
      <c r="A8" s="773" t="s">
        <v>9</v>
      </c>
      <c r="B8" s="774"/>
      <c r="C8" s="774"/>
      <c r="D8" s="774"/>
      <c r="E8" s="774"/>
      <c r="F8" s="774"/>
      <c r="G8" s="775"/>
    </row>
    <row r="9" spans="1:7" s="6" customFormat="1">
      <c r="A9" s="70"/>
      <c r="B9" s="70"/>
      <c r="C9" s="70"/>
      <c r="D9" s="70"/>
      <c r="E9" s="70"/>
      <c r="F9" s="70"/>
      <c r="G9" s="70"/>
    </row>
    <row r="10" spans="1:7" s="6" customFormat="1">
      <c r="A10" s="70"/>
      <c r="B10" s="70"/>
      <c r="C10" s="70"/>
      <c r="D10" s="70"/>
      <c r="E10" s="70"/>
      <c r="F10" s="70"/>
      <c r="G10" s="70"/>
    </row>
    <row r="11" spans="1:7" s="6" customFormat="1">
      <c r="A11" s="70"/>
      <c r="B11" s="70"/>
      <c r="C11" s="70"/>
      <c r="D11" s="70"/>
      <c r="E11" s="70"/>
      <c r="F11" s="70"/>
      <c r="G11" s="70"/>
    </row>
    <row r="12" spans="1:7" s="6" customFormat="1">
      <c r="A12" s="8"/>
      <c r="B12" s="8" t="s">
        <v>9</v>
      </c>
      <c r="C12" s="8"/>
      <c r="D12" s="8"/>
      <c r="E12" s="8"/>
      <c r="F12" s="8"/>
      <c r="G12" s="8"/>
    </row>
    <row r="13" spans="1:7">
      <c r="A13" s="386"/>
      <c r="B13" s="386"/>
      <c r="C13" s="386"/>
      <c r="D13" s="386"/>
      <c r="E13" s="386"/>
      <c r="F13" s="386"/>
      <c r="G13" s="386"/>
    </row>
    <row r="14" spans="1:7">
      <c r="A14" s="386"/>
      <c r="B14" s="386"/>
      <c r="C14" s="386"/>
      <c r="D14" s="386"/>
      <c r="E14" s="386"/>
      <c r="F14" s="386"/>
      <c r="G14" s="386"/>
    </row>
    <row r="15" spans="1:7">
      <c r="A15" s="69"/>
      <c r="B15" s="69"/>
      <c r="C15" s="69"/>
      <c r="D15" s="69"/>
      <c r="E15" s="69"/>
      <c r="F15" s="69"/>
      <c r="G15" s="69"/>
    </row>
    <row r="16" spans="1:7">
      <c r="A16" s="69"/>
      <c r="B16" s="69"/>
      <c r="C16" s="69"/>
      <c r="D16" s="69"/>
      <c r="E16" s="69"/>
      <c r="F16" s="69"/>
      <c r="G16" s="69"/>
    </row>
    <row r="17" spans="1:16">
      <c r="A17" s="69" t="s">
        <v>9</v>
      </c>
      <c r="B17" s="69"/>
      <c r="C17" s="69"/>
      <c r="D17" s="69"/>
      <c r="E17" s="69"/>
      <c r="F17" s="69"/>
      <c r="G17" s="69"/>
    </row>
    <row r="18" spans="1:16">
      <c r="A18" s="69"/>
      <c r="B18" s="69"/>
      <c r="C18" s="69"/>
      <c r="D18" s="69"/>
      <c r="E18" s="69"/>
      <c r="F18" s="69"/>
      <c r="G18" s="69"/>
    </row>
    <row r="19" spans="1:16" ht="15.75">
      <c r="A19" s="747" t="s">
        <v>1162</v>
      </c>
      <c r="B19" s="747"/>
      <c r="C19" s="747"/>
      <c r="E19" s="747" t="s">
        <v>1163</v>
      </c>
      <c r="F19" s="747"/>
      <c r="G19" s="747"/>
    </row>
    <row r="20" spans="1:16" ht="15.75">
      <c r="A20" s="747" t="str">
        <f>+'INFORMACIÓN  DE REF'!D12</f>
        <v>NOMBRE SERVIDOR PÚBLICO SALIENTE</v>
      </c>
      <c r="B20" s="747"/>
      <c r="C20" s="747"/>
      <c r="E20" s="747" t="str">
        <f>+'INFORMACIÓN  DE REF'!$D$17</f>
        <v>NOMBRE SERVIDOR PUBLICO ENTRANTE O QUIEN RECIBE</v>
      </c>
      <c r="F20" s="747"/>
      <c r="G20" s="747"/>
      <c r="N20" s="403"/>
      <c r="O20" s="403"/>
      <c r="P20" s="403"/>
    </row>
    <row r="21" spans="1:16" ht="15.75">
      <c r="A21" s="763" t="str">
        <f>+'INFORMACIÓN  DE REF'!D13</f>
        <v>CARGO DEL SERVIDOR PÚBLICO SALIENTE</v>
      </c>
      <c r="B21" s="763"/>
      <c r="C21" s="763"/>
      <c r="E21" s="747" t="str">
        <f>+'INFORMACIÓN  DE REF'!$D$18</f>
        <v xml:space="preserve">CARGO </v>
      </c>
      <c r="F21" s="747"/>
      <c r="G21" s="747"/>
      <c r="N21" s="403"/>
      <c r="O21" s="403"/>
      <c r="P21" s="403"/>
    </row>
    <row r="22" spans="1:16" ht="15.75">
      <c r="A22" s="763"/>
      <c r="B22" s="763"/>
      <c r="C22" s="763"/>
      <c r="E22" s="747"/>
      <c r="F22" s="747"/>
      <c r="G22" s="747"/>
      <c r="N22" s="403"/>
      <c r="O22" s="403"/>
      <c r="P22" s="403"/>
    </row>
    <row r="23" spans="1:16" ht="15.75">
      <c r="A23" s="763"/>
      <c r="B23" s="763"/>
      <c r="C23" s="763"/>
      <c r="E23" s="747"/>
      <c r="F23" s="747"/>
      <c r="G23" s="747"/>
      <c r="O23" s="63"/>
      <c r="P23" s="63"/>
    </row>
    <row r="25" spans="1:16" ht="15">
      <c r="B25" s="63"/>
      <c r="C25" s="63"/>
    </row>
    <row r="26" spans="1:16" ht="15">
      <c r="B26" s="63"/>
      <c r="C26" s="63"/>
      <c r="D26" s="63"/>
      <c r="E26" s="63"/>
      <c r="F26" s="63"/>
      <c r="G26" s="63"/>
    </row>
    <row r="27" spans="1:16" ht="15">
      <c r="B27" s="63"/>
      <c r="C27" s="63"/>
      <c r="D27" s="63"/>
      <c r="E27" s="63"/>
      <c r="F27" s="63"/>
      <c r="G27" s="63"/>
    </row>
    <row r="28" spans="1:16" ht="15">
      <c r="B28" s="63"/>
      <c r="C28" s="63"/>
      <c r="D28" s="63"/>
      <c r="E28" s="63"/>
      <c r="F28" s="63"/>
      <c r="G28" s="63"/>
    </row>
    <row r="29" spans="1:16" ht="15.75">
      <c r="A29" s="747" t="s">
        <v>1164</v>
      </c>
      <c r="B29" s="747"/>
      <c r="C29" s="747"/>
      <c r="D29" s="747"/>
      <c r="E29" s="747"/>
      <c r="F29" s="747"/>
      <c r="G29" s="747"/>
    </row>
    <row r="30" spans="1:16" ht="15.75">
      <c r="A30" s="747" t="str">
        <f>'AER-11(III RH)'!A27:D27</f>
        <v xml:space="preserve">NOMBRE ENLACE </v>
      </c>
      <c r="B30" s="747"/>
      <c r="C30" s="747"/>
      <c r="D30" s="747"/>
      <c r="E30" s="747"/>
      <c r="F30" s="747"/>
      <c r="G30" s="747"/>
    </row>
    <row r="31" spans="1:16" ht="15.75">
      <c r="A31" s="747" t="str">
        <f>'AER-11(III RH)'!A28:D28</f>
        <v>CARGO ENLACE</v>
      </c>
      <c r="B31" s="747"/>
      <c r="C31" s="747"/>
      <c r="D31" s="747"/>
      <c r="E31" s="747"/>
      <c r="F31" s="747"/>
      <c r="G31" s="747"/>
    </row>
    <row r="32" spans="1:16" ht="15">
      <c r="B32" s="63"/>
      <c r="C32" s="63"/>
      <c r="D32" s="63"/>
      <c r="E32" s="63"/>
      <c r="F32" s="63"/>
      <c r="G32" s="63"/>
    </row>
  </sheetData>
  <mergeCells count="14">
    <mergeCell ref="A8:G8"/>
    <mergeCell ref="A1:F3"/>
    <mergeCell ref="A30:G30"/>
    <mergeCell ref="A31:G31"/>
    <mergeCell ref="A21:C23"/>
    <mergeCell ref="A19:C19"/>
    <mergeCell ref="A20:C20"/>
    <mergeCell ref="E19:G19"/>
    <mergeCell ref="E20:G20"/>
    <mergeCell ref="E21:G21"/>
    <mergeCell ref="E22:G22"/>
    <mergeCell ref="E23:G23"/>
    <mergeCell ref="A29:G29"/>
    <mergeCell ref="G1:G4"/>
  </mergeCells>
  <printOptions horizontalCentered="1"/>
  <pageMargins left="0.39370078740157483" right="0.39370078740157483" top="0.98425196850393704" bottom="0.39370078740157483" header="0.31496062992125984" footer="0.31496062992125984"/>
  <pageSetup scale="85" fitToHeight="0" orientation="landscape" r:id="rId1"/>
  <headerFooter>
    <oddFooter>&amp;L&amp;A&amp;R&amp;P DE &amp;N</oddFooter>
  </headerFooter>
  <drawing r:id="rId2"/>
</worksheet>
</file>

<file path=xl/worksheets/sheet11.xml><?xml version="1.0" encoding="utf-8"?>
<worksheet xmlns="http://schemas.openxmlformats.org/spreadsheetml/2006/main" xmlns:r="http://schemas.openxmlformats.org/officeDocument/2006/relationships">
  <sheetPr codeName="Hoja11">
    <pageSetUpPr fitToPage="1"/>
  </sheetPr>
  <dimension ref="A2:M38"/>
  <sheetViews>
    <sheetView showGridLines="0" view="pageBreakPreview" zoomScale="85" zoomScaleSheetLayoutView="85" workbookViewId="0">
      <selection activeCell="E3" sqref="E3:E6"/>
    </sheetView>
  </sheetViews>
  <sheetFormatPr baseColWidth="10" defaultColWidth="9.33203125" defaultRowHeight="12.75"/>
  <cols>
    <col min="1" max="1" width="50.6640625" style="2" customWidth="1"/>
    <col min="2" max="2" width="33.5" style="2" customWidth="1"/>
    <col min="3" max="3" width="29" style="2" customWidth="1"/>
    <col min="4" max="4" width="26.33203125" style="2" customWidth="1"/>
    <col min="5" max="5" width="50.83203125" style="2" customWidth="1"/>
    <col min="6" max="6" width="9.83203125" style="2" customWidth="1"/>
    <col min="7" max="7" width="16.5" style="2" customWidth="1"/>
    <col min="8" max="8" width="25.33203125" style="2" customWidth="1"/>
    <col min="9" max="9" width="0.6640625" style="2" customWidth="1"/>
    <col min="10" max="10" width="3.5" style="2" customWidth="1"/>
    <col min="11" max="16384" width="9.33203125" style="2"/>
  </cols>
  <sheetData>
    <row r="2" spans="1:5" s="9" customFormat="1" ht="15">
      <c r="A2" s="778" t="str">
        <f>+'INFORMACIÓN  DE REF'!A4</f>
        <v>ORGANISMO INTERMUNICIPAL METROPOLITANO DE AGUA POTABLE, ALCANTARILLADO, SANEAMIENTO Y SERVICIOS CONEXOS DE LOS MUNICIPIOS DE CERRO DE SAN PEDRO, SAN LUIS POTOSÍ Y SOLEDAD DE GRACIANO SÁNCHEZ (INTERAPAS)</v>
      </c>
      <c r="B2" s="778"/>
      <c r="C2" s="778"/>
      <c r="D2" s="778"/>
      <c r="E2" s="406"/>
    </row>
    <row r="3" spans="1:5" s="9" customFormat="1" ht="15">
      <c r="A3" s="778"/>
      <c r="B3" s="778"/>
      <c r="C3" s="778"/>
      <c r="D3" s="778"/>
      <c r="E3" s="746" t="s">
        <v>1434</v>
      </c>
    </row>
    <row r="4" spans="1:5" s="9" customFormat="1" ht="15">
      <c r="A4" s="786" t="s">
        <v>1418</v>
      </c>
      <c r="B4" s="786"/>
      <c r="C4" s="786"/>
      <c r="D4" s="786"/>
      <c r="E4" s="746"/>
    </row>
    <row r="5" spans="1:5" s="9" customFormat="1" ht="15">
      <c r="A5" s="409" t="s">
        <v>1419</v>
      </c>
      <c r="B5" s="786" t="s">
        <v>1420</v>
      </c>
      <c r="C5" s="786"/>
      <c r="D5" s="786"/>
      <c r="E5" s="746"/>
    </row>
    <row r="6" spans="1:5" s="9" customFormat="1" ht="15">
      <c r="A6" s="787" t="str">
        <f>"PERIODO: "&amp;'INFORMACIÓN  DE REF'!$B$8&amp;" AL: "&amp;'INFORMACIÓN  DE REF'!$B$9</f>
        <v>PERIODO: OCTUBRE DE 20XX AL: OCTUBRE DE 20XX</v>
      </c>
      <c r="B6" s="787"/>
      <c r="C6" s="408"/>
      <c r="D6" s="406"/>
      <c r="E6" s="746"/>
    </row>
    <row r="7" spans="1:5" s="9" customFormat="1" ht="15">
      <c r="A7" s="407"/>
      <c r="B7" s="407"/>
      <c r="C7" s="407"/>
      <c r="D7" s="407"/>
      <c r="E7" s="407"/>
    </row>
    <row r="8" spans="1:5" s="9" customFormat="1" ht="15">
      <c r="A8" s="779" t="s">
        <v>53</v>
      </c>
      <c r="B8" s="779"/>
      <c r="C8" s="779" t="s">
        <v>54</v>
      </c>
      <c r="D8" s="779"/>
      <c r="E8" s="779" t="s">
        <v>8</v>
      </c>
    </row>
    <row r="9" spans="1:5" s="9" customFormat="1" ht="15">
      <c r="A9" s="511" t="s">
        <v>55</v>
      </c>
      <c r="B9" s="511" t="s">
        <v>56</v>
      </c>
      <c r="C9" s="511" t="s">
        <v>11</v>
      </c>
      <c r="D9" s="511" t="s">
        <v>12</v>
      </c>
      <c r="E9" s="779"/>
    </row>
    <row r="10" spans="1:5" s="9" customFormat="1" ht="15">
      <c r="A10" s="783"/>
      <c r="B10" s="784"/>
      <c r="C10" s="784"/>
      <c r="D10" s="784"/>
      <c r="E10" s="785"/>
    </row>
    <row r="11" spans="1:5" s="9" customFormat="1" ht="15">
      <c r="A11" s="410"/>
      <c r="B11" s="411"/>
      <c r="C11" s="410"/>
      <c r="D11" s="410"/>
      <c r="E11" s="410"/>
    </row>
    <row r="12" spans="1:5" s="9" customFormat="1" ht="15">
      <c r="A12" s="410"/>
      <c r="B12" s="411"/>
      <c r="C12" s="410"/>
      <c r="D12" s="410"/>
      <c r="E12" s="410"/>
    </row>
    <row r="13" spans="1:5" s="9" customFormat="1" ht="15">
      <c r="A13" s="410"/>
      <c r="B13" s="411"/>
      <c r="C13" s="410"/>
      <c r="D13" s="410"/>
      <c r="E13" s="410"/>
    </row>
    <row r="14" spans="1:5" s="9" customFormat="1" ht="15">
      <c r="A14" s="410"/>
      <c r="B14" s="411"/>
      <c r="C14" s="410"/>
      <c r="D14" s="410"/>
      <c r="E14" s="410"/>
    </row>
    <row r="15" spans="1:5" s="9" customFormat="1" ht="15">
      <c r="A15" s="410"/>
      <c r="B15" s="411"/>
      <c r="C15" s="410"/>
      <c r="D15" s="410"/>
      <c r="E15" s="410"/>
    </row>
    <row r="16" spans="1:5" s="9" customFormat="1" ht="15">
      <c r="A16" s="410"/>
      <c r="B16" s="411"/>
      <c r="C16" s="410"/>
      <c r="D16" s="410"/>
      <c r="E16" s="410"/>
    </row>
    <row r="17" spans="1:13" s="9" customFormat="1" ht="15">
      <c r="A17" s="410"/>
      <c r="B17" s="411"/>
      <c r="C17" s="410"/>
      <c r="D17" s="410"/>
      <c r="E17" s="410"/>
    </row>
    <row r="18" spans="1:13" s="9" customFormat="1" ht="15">
      <c r="A18" s="410"/>
      <c r="B18" s="411"/>
      <c r="C18" s="410"/>
      <c r="D18" s="410"/>
      <c r="E18" s="410"/>
    </row>
    <row r="19" spans="1:13" s="9" customFormat="1" ht="15">
      <c r="A19" s="410"/>
      <c r="B19" s="411"/>
      <c r="C19" s="410"/>
      <c r="D19" s="410"/>
      <c r="E19" s="410"/>
    </row>
    <row r="20" spans="1:13" s="9" customFormat="1" ht="15">
      <c r="A20" s="780" t="s">
        <v>57</v>
      </c>
      <c r="B20" s="781"/>
      <c r="C20" s="781"/>
      <c r="D20" s="781"/>
      <c r="E20" s="782"/>
    </row>
    <row r="21" spans="1:13" s="9" customFormat="1" ht="15">
      <c r="A21" s="71" t="s">
        <v>9</v>
      </c>
      <c r="B21" s="71"/>
      <c r="C21" s="71"/>
      <c r="D21" s="71"/>
      <c r="E21" s="71"/>
      <c r="F21" s="71"/>
    </row>
    <row r="22" spans="1:13" s="9" customFormat="1" ht="15">
      <c r="A22" s="71"/>
      <c r="B22" s="71"/>
      <c r="C22" s="71"/>
      <c r="D22" s="71"/>
      <c r="E22" s="71"/>
      <c r="F22" s="71"/>
    </row>
    <row r="23" spans="1:13" s="9" customFormat="1" ht="15">
      <c r="A23" s="71" t="s">
        <v>9</v>
      </c>
      <c r="B23" s="71"/>
      <c r="C23" s="71"/>
      <c r="D23" s="71"/>
      <c r="E23" s="71"/>
      <c r="F23" s="71"/>
    </row>
    <row r="24" spans="1:13" s="9" customFormat="1" ht="15">
      <c r="A24" s="69"/>
      <c r="B24" s="69" t="s">
        <v>9</v>
      </c>
      <c r="C24" s="69"/>
      <c r="D24" s="69"/>
      <c r="E24" s="69"/>
      <c r="F24" s="69"/>
      <c r="G24" s="69"/>
      <c r="H24" s="69"/>
      <c r="I24" s="69"/>
      <c r="J24" s="69"/>
      <c r="K24" s="69"/>
      <c r="L24" s="69"/>
      <c r="M24" s="69"/>
    </row>
    <row r="25" spans="1:13">
      <c r="A25" s="777" t="s">
        <v>1162</v>
      </c>
      <c r="B25" s="777"/>
      <c r="C25" s="412"/>
      <c r="D25" s="777" t="s">
        <v>1163</v>
      </c>
      <c r="E25" s="777"/>
    </row>
    <row r="26" spans="1:13">
      <c r="A26" s="777" t="str">
        <f>+'INFORMACIÓN  DE REF'!D12</f>
        <v>NOMBRE SERVIDOR PÚBLICO SALIENTE</v>
      </c>
      <c r="B26" s="777"/>
      <c r="D26" s="777" t="str">
        <f>+'INFORMACIÓN  DE REF'!$D$17</f>
        <v>NOMBRE SERVIDOR PUBLICO ENTRANTE O QUIEN RECIBE</v>
      </c>
      <c r="E26" s="777"/>
    </row>
    <row r="27" spans="1:13">
      <c r="A27" s="777" t="str">
        <f>+'INFORMACIÓN  DE REF'!D13</f>
        <v>CARGO DEL SERVIDOR PÚBLICO SALIENTE</v>
      </c>
      <c r="B27" s="777"/>
      <c r="D27" s="777" t="str">
        <f>+'INFORMACIÓN  DE REF'!$D$18</f>
        <v xml:space="preserve">CARGO </v>
      </c>
      <c r="E27" s="777"/>
    </row>
    <row r="28" spans="1:13">
      <c r="A28" s="777"/>
      <c r="B28" s="777"/>
    </row>
    <row r="34" spans="2:8" ht="15">
      <c r="C34" s="63"/>
      <c r="D34" s="63"/>
      <c r="E34" s="63"/>
      <c r="F34" s="63"/>
      <c r="G34" s="63"/>
      <c r="H34" s="63"/>
    </row>
    <row r="35" spans="2:8" ht="15.75">
      <c r="B35" s="747"/>
      <c r="C35" s="747"/>
      <c r="D35" s="747"/>
      <c r="E35" s="747"/>
      <c r="F35" s="747"/>
      <c r="G35" s="747"/>
      <c r="H35" s="747"/>
    </row>
    <row r="36" spans="2:8" ht="15.75">
      <c r="B36" s="747"/>
      <c r="C36" s="747"/>
      <c r="D36" s="747"/>
      <c r="E36" s="747"/>
      <c r="F36" s="747"/>
      <c r="G36" s="747"/>
      <c r="H36" s="747"/>
    </row>
    <row r="37" spans="2:8" ht="15.75">
      <c r="B37" s="747"/>
      <c r="C37" s="747"/>
      <c r="D37" s="747"/>
      <c r="E37" s="747"/>
      <c r="F37" s="747"/>
      <c r="G37" s="747"/>
      <c r="H37" s="747"/>
    </row>
    <row r="38" spans="2:8" ht="15">
      <c r="C38" s="63"/>
      <c r="D38" s="63"/>
      <c r="E38" s="63"/>
      <c r="F38" s="63"/>
      <c r="G38" s="63"/>
      <c r="H38" s="63"/>
    </row>
  </sheetData>
  <mergeCells count="20">
    <mergeCell ref="A2:D3"/>
    <mergeCell ref="A25:B25"/>
    <mergeCell ref="D25:E25"/>
    <mergeCell ref="A26:B26"/>
    <mergeCell ref="A27:B27"/>
    <mergeCell ref="A8:B8"/>
    <mergeCell ref="C8:D8"/>
    <mergeCell ref="E8:E9"/>
    <mergeCell ref="A20:E20"/>
    <mergeCell ref="A10:E10"/>
    <mergeCell ref="A4:D4"/>
    <mergeCell ref="B5:D5"/>
    <mergeCell ref="A6:B6"/>
    <mergeCell ref="E3:E6"/>
    <mergeCell ref="B37:H37"/>
    <mergeCell ref="B35:H35"/>
    <mergeCell ref="B36:H36"/>
    <mergeCell ref="A28:B28"/>
    <mergeCell ref="D26:E26"/>
    <mergeCell ref="D27:E27"/>
  </mergeCells>
  <pageMargins left="0.78740157480314965" right="0.70866141732283472" top="0.74803149606299213" bottom="0.74803149606299213" header="0.31496062992125984" footer="0.31496062992125984"/>
  <pageSetup scale="71" orientation="landscape" r:id="rId1"/>
  <headerFooter>
    <oddFooter>&amp;L&amp;A&amp;R&amp;P DE &amp;N</oddFooter>
  </headerFooter>
  <drawing r:id="rId2"/>
</worksheet>
</file>

<file path=xl/worksheets/sheet12.xml><?xml version="1.0" encoding="utf-8"?>
<worksheet xmlns="http://schemas.openxmlformats.org/spreadsheetml/2006/main" xmlns:r="http://schemas.openxmlformats.org/officeDocument/2006/relationships">
  <sheetPr codeName="Hoja12">
    <pageSetUpPr fitToPage="1"/>
  </sheetPr>
  <dimension ref="A2:M37"/>
  <sheetViews>
    <sheetView showGridLines="0" view="pageBreakPreview" zoomScale="70" zoomScaleSheetLayoutView="70" workbookViewId="0">
      <selection activeCell="M2" sqref="M2:M5"/>
    </sheetView>
  </sheetViews>
  <sheetFormatPr baseColWidth="10" defaultColWidth="9.33203125" defaultRowHeight="12.75"/>
  <cols>
    <col min="1" max="1" width="22.6640625" style="2" customWidth="1"/>
    <col min="2" max="2" width="32.6640625" style="2" customWidth="1"/>
    <col min="3" max="3" width="15.6640625" style="2" customWidth="1"/>
    <col min="4" max="4" width="16.33203125" style="2" customWidth="1"/>
    <col min="5" max="5" width="14.83203125" style="2" customWidth="1"/>
    <col min="6" max="6" width="31.33203125" style="2" customWidth="1"/>
    <col min="7" max="7" width="14.83203125" style="2" customWidth="1"/>
    <col min="8" max="8" width="18" style="2" customWidth="1"/>
    <col min="9" max="9" width="22" style="2" customWidth="1"/>
    <col min="10" max="10" width="13.6640625" style="2" customWidth="1"/>
    <col min="11" max="11" width="19.5" style="2" customWidth="1"/>
    <col min="12" max="12" width="16.33203125" style="2" customWidth="1"/>
    <col min="13" max="13" width="36" style="2" customWidth="1"/>
    <col min="14" max="16384" width="9.33203125" style="2"/>
  </cols>
  <sheetData>
    <row r="2" spans="1:13" s="9" customFormat="1" ht="15">
      <c r="A2" s="778" t="str">
        <f>+'INFORMACIÓN  DE REF'!A4</f>
        <v>ORGANISMO INTERMUNICIPAL METROPOLITANO DE AGUA POTABLE, ALCANTARILLADO, SANEAMIENTO Y SERVICIOS CONEXOS DE LOS MUNICIPIOS DE CERRO DE SAN PEDRO, SAN LUIS POTOSÍ Y SOLEDAD DE GRACIANO SÁNCHEZ (INTERAPAS)</v>
      </c>
      <c r="B2" s="778"/>
      <c r="C2" s="778"/>
      <c r="D2" s="778"/>
      <c r="E2" s="778"/>
      <c r="F2" s="778"/>
      <c r="G2" s="778"/>
      <c r="H2" s="778"/>
      <c r="I2" s="778"/>
      <c r="J2" s="778"/>
      <c r="K2" s="778"/>
      <c r="L2" s="406"/>
      <c r="M2" s="746" t="s">
        <v>1434</v>
      </c>
    </row>
    <row r="3" spans="1:13" s="9" customFormat="1" ht="15">
      <c r="A3" s="778"/>
      <c r="B3" s="778"/>
      <c r="C3" s="778"/>
      <c r="D3" s="778"/>
      <c r="E3" s="778"/>
      <c r="F3" s="778"/>
      <c r="G3" s="778"/>
      <c r="H3" s="778"/>
      <c r="I3" s="778"/>
      <c r="J3" s="778"/>
      <c r="K3" s="778"/>
      <c r="L3" s="382"/>
      <c r="M3" s="746"/>
    </row>
    <row r="4" spans="1:13" s="9" customFormat="1" ht="15">
      <c r="A4" s="408" t="s">
        <v>1421</v>
      </c>
      <c r="B4" s="408"/>
      <c r="C4" s="406"/>
      <c r="D4" s="408"/>
      <c r="E4" s="408"/>
      <c r="F4" s="408"/>
      <c r="G4" s="408"/>
      <c r="H4" s="408"/>
      <c r="I4" s="408"/>
      <c r="J4" s="408"/>
      <c r="K4" s="408"/>
      <c r="L4" s="382"/>
      <c r="M4" s="746"/>
    </row>
    <row r="5" spans="1:13" s="9" customFormat="1" ht="15">
      <c r="A5" s="413" t="str">
        <f>"PERIODO: "&amp;'INFORMACIÓN  DE REF'!$B$8&amp;" AL: "&amp;'INFORMACIÓN  DE REF'!$B$9</f>
        <v>PERIODO: OCTUBRE DE 20XX AL: OCTUBRE DE 20XX</v>
      </c>
      <c r="B5" s="408"/>
      <c r="C5" s="408"/>
      <c r="D5" s="408"/>
      <c r="E5" s="408"/>
      <c r="F5" s="408"/>
      <c r="G5" s="408"/>
      <c r="H5" s="408"/>
      <c r="I5" s="408"/>
      <c r="J5" s="408"/>
      <c r="K5" s="408"/>
      <c r="L5" s="382"/>
      <c r="M5" s="746"/>
    </row>
    <row r="6" spans="1:13" s="9" customFormat="1" ht="6.75" customHeight="1">
      <c r="A6" s="408"/>
      <c r="B6" s="408"/>
      <c r="C6" s="408"/>
      <c r="D6" s="408"/>
      <c r="E6" s="408"/>
      <c r="F6" s="408"/>
      <c r="G6" s="408"/>
      <c r="H6" s="408"/>
      <c r="I6" s="408"/>
      <c r="J6" s="408"/>
      <c r="K6" s="408"/>
      <c r="L6" s="729"/>
      <c r="M6" s="408"/>
    </row>
    <row r="7" spans="1:13" s="9" customFormat="1" ht="15" customHeight="1">
      <c r="A7" s="791" t="s">
        <v>4</v>
      </c>
      <c r="B7" s="791" t="s">
        <v>58</v>
      </c>
      <c r="C7" s="791" t="s">
        <v>59</v>
      </c>
      <c r="D7" s="779" t="s">
        <v>60</v>
      </c>
      <c r="E7" s="779" t="s">
        <v>61</v>
      </c>
      <c r="F7" s="779"/>
      <c r="G7" s="779"/>
      <c r="H7" s="779"/>
      <c r="I7" s="779" t="s">
        <v>62</v>
      </c>
      <c r="J7" s="779"/>
      <c r="K7" s="779"/>
      <c r="L7" s="511" t="s">
        <v>63</v>
      </c>
      <c r="M7" s="779" t="s">
        <v>8</v>
      </c>
    </row>
    <row r="8" spans="1:13" s="9" customFormat="1" ht="15">
      <c r="A8" s="791"/>
      <c r="B8" s="791"/>
      <c r="C8" s="791"/>
      <c r="D8" s="779"/>
      <c r="E8" s="511" t="s">
        <v>64</v>
      </c>
      <c r="F8" s="511" t="s">
        <v>65</v>
      </c>
      <c r="G8" s="511" t="s">
        <v>66</v>
      </c>
      <c r="H8" s="511" t="s">
        <v>67</v>
      </c>
      <c r="I8" s="511" t="s">
        <v>68</v>
      </c>
      <c r="J8" s="511" t="s">
        <v>69</v>
      </c>
      <c r="K8" s="511" t="s">
        <v>70</v>
      </c>
      <c r="L8" s="511" t="s">
        <v>71</v>
      </c>
      <c r="M8" s="779"/>
    </row>
    <row r="9" spans="1:13" s="9" customFormat="1" ht="15">
      <c r="A9" s="788" t="s">
        <v>9</v>
      </c>
      <c r="B9" s="789"/>
      <c r="C9" s="789"/>
      <c r="D9" s="789"/>
      <c r="E9" s="789"/>
      <c r="F9" s="789"/>
      <c r="G9" s="789"/>
      <c r="H9" s="789"/>
      <c r="I9" s="789"/>
      <c r="J9" s="789"/>
      <c r="K9" s="789"/>
      <c r="L9" s="789"/>
      <c r="M9" s="790"/>
    </row>
    <row r="10" spans="1:13" s="9" customFormat="1" ht="15">
      <c r="A10" s="72"/>
      <c r="B10" s="72"/>
      <c r="C10" s="72" t="s">
        <v>9</v>
      </c>
      <c r="D10" s="72"/>
      <c r="E10" s="72"/>
      <c r="F10" s="72"/>
      <c r="G10" s="72"/>
      <c r="H10" s="72"/>
      <c r="I10" s="72"/>
      <c r="J10" s="72"/>
      <c r="K10" s="72"/>
      <c r="L10" s="73"/>
      <c r="M10" s="72"/>
    </row>
    <row r="11" spans="1:13" s="9" customFormat="1" ht="15">
      <c r="A11" s="72"/>
      <c r="B11" s="72"/>
      <c r="C11" s="72"/>
      <c r="D11" s="72"/>
      <c r="E11" s="72"/>
      <c r="F11" s="72"/>
      <c r="G11" s="72"/>
      <c r="H11" s="72"/>
      <c r="I11" s="72"/>
      <c r="J11" s="72"/>
      <c r="K11" s="72"/>
      <c r="L11" s="73"/>
      <c r="M11" s="72"/>
    </row>
    <row r="12" spans="1:13" s="9" customFormat="1" ht="15">
      <c r="A12" s="72"/>
      <c r="B12" s="72"/>
      <c r="C12" s="72"/>
      <c r="D12" s="72"/>
      <c r="E12" s="72"/>
      <c r="F12" s="72"/>
      <c r="G12" s="72"/>
      <c r="H12" s="72"/>
      <c r="I12" s="72"/>
      <c r="J12" s="72"/>
      <c r="K12" s="72"/>
      <c r="L12" s="73"/>
      <c r="M12" s="72"/>
    </row>
    <row r="13" spans="1:13" s="9" customFormat="1" ht="15">
      <c r="A13" s="72"/>
      <c r="B13" s="72"/>
      <c r="C13" s="72"/>
      <c r="D13" s="72"/>
      <c r="E13" s="72"/>
      <c r="F13" s="72"/>
      <c r="G13" s="72"/>
      <c r="H13" s="72"/>
      <c r="I13" s="72"/>
      <c r="J13" s="72"/>
      <c r="K13" s="72"/>
      <c r="L13" s="73"/>
      <c r="M13" s="72"/>
    </row>
    <row r="14" spans="1:13" s="9" customFormat="1" ht="15">
      <c r="A14" s="72"/>
      <c r="B14" s="72"/>
      <c r="C14" s="72"/>
      <c r="D14" s="72"/>
      <c r="E14" s="72"/>
      <c r="F14" s="72"/>
      <c r="G14" s="72"/>
      <c r="H14" s="72"/>
      <c r="I14" s="72"/>
      <c r="J14" s="72"/>
      <c r="K14" s="72"/>
      <c r="L14" s="73"/>
      <c r="M14" s="72"/>
    </row>
    <row r="15" spans="1:13" s="9" customFormat="1" ht="15">
      <c r="A15" s="72"/>
      <c r="B15" s="72"/>
      <c r="C15" s="72"/>
      <c r="D15" s="72"/>
      <c r="E15" s="72"/>
      <c r="F15" s="72"/>
      <c r="G15" s="72"/>
      <c r="H15" s="72"/>
      <c r="I15" s="72"/>
      <c r="J15" s="72"/>
      <c r="K15" s="72"/>
      <c r="L15" s="73"/>
      <c r="M15" s="72"/>
    </row>
    <row r="16" spans="1:13" s="9" customFormat="1" ht="15">
      <c r="A16" s="72"/>
      <c r="B16" s="72"/>
      <c r="C16" s="72"/>
      <c r="D16" s="72"/>
      <c r="E16" s="72"/>
      <c r="F16" s="72"/>
      <c r="G16" s="72"/>
      <c r="H16" s="72"/>
      <c r="I16" s="72"/>
      <c r="J16" s="72"/>
      <c r="K16" s="72"/>
      <c r="L16" s="73"/>
      <c r="M16" s="72"/>
    </row>
    <row r="17" spans="1:13" s="9" customFormat="1" ht="15">
      <c r="A17" s="72"/>
      <c r="B17" s="72"/>
      <c r="C17" s="72"/>
      <c r="D17" s="72"/>
      <c r="E17" s="72"/>
      <c r="F17" s="72"/>
      <c r="G17" s="72"/>
      <c r="H17" s="72"/>
      <c r="I17" s="72"/>
      <c r="J17" s="72"/>
      <c r="K17" s="72"/>
      <c r="L17" s="73"/>
      <c r="M17" s="72"/>
    </row>
    <row r="18" spans="1:13" s="9" customFormat="1" ht="15">
      <c r="A18" s="72"/>
      <c r="B18" s="72"/>
      <c r="C18" s="72"/>
      <c r="D18" s="72"/>
      <c r="E18" s="72"/>
      <c r="F18" s="72"/>
      <c r="G18" s="72"/>
      <c r="H18" s="72"/>
      <c r="I18" s="72"/>
      <c r="J18" s="72"/>
      <c r="K18" s="72"/>
      <c r="L18" s="73"/>
      <c r="M18" s="72"/>
    </row>
    <row r="19" spans="1:13" s="9" customFormat="1" ht="15">
      <c r="A19" s="72"/>
      <c r="B19" s="72"/>
      <c r="C19" s="72"/>
      <c r="D19" s="72"/>
      <c r="E19" s="72"/>
      <c r="F19" s="72"/>
      <c r="G19" s="72"/>
      <c r="H19" s="72"/>
      <c r="I19" s="72"/>
      <c r="J19" s="72"/>
      <c r="K19" s="72"/>
      <c r="L19" s="73"/>
      <c r="M19" s="72"/>
    </row>
    <row r="20" spans="1:13" s="9" customFormat="1" ht="15">
      <c r="A20" s="72"/>
      <c r="B20" s="72"/>
      <c r="C20" s="72"/>
      <c r="D20" s="72"/>
      <c r="E20" s="72"/>
      <c r="F20" s="72"/>
      <c r="G20" s="72"/>
      <c r="H20" s="72"/>
      <c r="I20" s="72"/>
      <c r="J20" s="72"/>
      <c r="K20" s="72"/>
      <c r="L20" s="73"/>
      <c r="M20" s="72"/>
    </row>
    <row r="21" spans="1:13" s="9" customFormat="1" ht="15">
      <c r="A21" s="72"/>
      <c r="B21" s="72"/>
      <c r="C21" s="72"/>
      <c r="D21" s="72"/>
      <c r="E21" s="72"/>
      <c r="F21" s="72"/>
      <c r="G21" s="72"/>
      <c r="H21" s="72"/>
      <c r="I21" s="72"/>
      <c r="J21" s="72"/>
      <c r="K21" s="72"/>
      <c r="L21" s="73"/>
      <c r="M21" s="72"/>
    </row>
    <row r="22" spans="1:13">
      <c r="A22" s="69"/>
      <c r="B22" s="69" t="s">
        <v>9</v>
      </c>
      <c r="C22" s="69"/>
      <c r="D22" s="69"/>
      <c r="E22" s="69"/>
      <c r="F22" s="69"/>
      <c r="G22" s="69"/>
      <c r="H22" s="69"/>
      <c r="I22" s="69"/>
      <c r="J22" s="69"/>
      <c r="K22" s="69"/>
      <c r="L22" s="69"/>
      <c r="M22" s="69"/>
    </row>
    <row r="23" spans="1:13">
      <c r="A23" s="69"/>
      <c r="B23" s="69"/>
      <c r="C23" s="69"/>
      <c r="D23" s="69"/>
      <c r="E23" s="69"/>
      <c r="F23" s="69"/>
      <c r="G23" s="69"/>
      <c r="H23" s="69"/>
      <c r="I23" s="69"/>
      <c r="J23" s="69"/>
      <c r="K23" s="69"/>
      <c r="L23" s="69"/>
      <c r="M23" s="69"/>
    </row>
    <row r="24" spans="1:13">
      <c r="A24" s="69"/>
      <c r="B24" s="69" t="s">
        <v>9</v>
      </c>
      <c r="C24" s="69"/>
      <c r="D24" s="69"/>
      <c r="E24" s="69"/>
      <c r="F24" s="69"/>
      <c r="G24" s="69"/>
      <c r="H24" s="69"/>
      <c r="I24" s="69"/>
      <c r="J24" s="69"/>
      <c r="K24" s="69"/>
      <c r="L24" s="69"/>
      <c r="M24" s="69"/>
    </row>
    <row r="25" spans="1:13">
      <c r="A25" s="69"/>
      <c r="B25" s="69"/>
      <c r="C25" s="69"/>
      <c r="D25" s="69"/>
      <c r="E25" s="69"/>
      <c r="F25" s="69"/>
      <c r="G25" s="69"/>
      <c r="H25" s="69"/>
      <c r="I25" s="69"/>
      <c r="J25" s="69"/>
      <c r="K25" s="69"/>
      <c r="L25" s="69"/>
      <c r="M25" s="69"/>
    </row>
    <row r="26" spans="1:13" ht="15.75">
      <c r="B26" s="747" t="s">
        <v>1162</v>
      </c>
      <c r="C26" s="747"/>
      <c r="D26" s="747"/>
      <c r="E26" s="747"/>
      <c r="F26" s="747"/>
      <c r="I26" s="747" t="s">
        <v>1163</v>
      </c>
      <c r="J26" s="747"/>
      <c r="K26" s="747"/>
      <c r="L26" s="747"/>
    </row>
    <row r="27" spans="1:13" ht="15.75">
      <c r="B27" s="747" t="str">
        <f>+'INFORMACIÓN  DE REF'!$D$12</f>
        <v>NOMBRE SERVIDOR PÚBLICO SALIENTE</v>
      </c>
      <c r="C27" s="747"/>
      <c r="D27" s="747"/>
      <c r="E27" s="747"/>
      <c r="F27" s="747"/>
      <c r="I27" s="747" t="str">
        <f>+'INFORMACIÓN  DE REF'!$D$17</f>
        <v>NOMBRE SERVIDOR PUBLICO ENTRANTE O QUIEN RECIBE</v>
      </c>
      <c r="J27" s="747"/>
      <c r="K27" s="747"/>
      <c r="L27" s="747"/>
    </row>
    <row r="28" spans="1:13" ht="15.75">
      <c r="B28" s="747" t="str">
        <f>+'INFORMACIÓN  DE REF'!$D$13</f>
        <v>CARGO DEL SERVIDOR PÚBLICO SALIENTE</v>
      </c>
      <c r="C28" s="747"/>
      <c r="D28" s="747"/>
      <c r="E28" s="747"/>
      <c r="F28" s="747"/>
      <c r="I28" s="747" t="str">
        <f>+'INFORMACIÓN  DE REF'!$D$18</f>
        <v xml:space="preserve">CARGO </v>
      </c>
      <c r="J28" s="747"/>
      <c r="K28" s="747"/>
      <c r="L28" s="747"/>
    </row>
    <row r="29" spans="1:13" ht="15">
      <c r="G29" s="63"/>
      <c r="H29" s="63"/>
    </row>
    <row r="30" spans="1:13" ht="15">
      <c r="C30" s="63"/>
      <c r="D30" s="63"/>
      <c r="E30" s="63"/>
      <c r="F30" s="63"/>
      <c r="G30" s="63"/>
      <c r="H30" s="63"/>
    </row>
    <row r="31" spans="1:13" ht="15">
      <c r="C31" s="63"/>
      <c r="D31" s="63"/>
      <c r="E31" s="63"/>
      <c r="F31" s="63"/>
      <c r="G31" s="63"/>
      <c r="H31" s="63"/>
    </row>
    <row r="32" spans="1:13" ht="15">
      <c r="C32" s="63"/>
      <c r="D32" s="63"/>
      <c r="E32" s="63"/>
      <c r="F32" s="63"/>
      <c r="G32" s="63"/>
      <c r="H32" s="63"/>
    </row>
    <row r="33" spans="1:13" ht="15">
      <c r="C33" s="63"/>
      <c r="D33" s="63"/>
      <c r="E33" s="63"/>
      <c r="F33" s="63"/>
      <c r="G33" s="63"/>
      <c r="H33" s="63"/>
    </row>
    <row r="34" spans="1:13" ht="15.75">
      <c r="A34" s="747" t="s">
        <v>1164</v>
      </c>
      <c r="B34" s="747"/>
      <c r="C34" s="747"/>
      <c r="D34" s="747"/>
      <c r="E34" s="747"/>
      <c r="F34" s="747"/>
      <c r="G34" s="747"/>
      <c r="H34" s="747"/>
      <c r="I34" s="747"/>
      <c r="J34" s="747"/>
      <c r="K34" s="747"/>
      <c r="L34" s="747"/>
      <c r="M34" s="747"/>
    </row>
    <row r="35" spans="1:13" ht="15.75">
      <c r="A35" s="747" t="str">
        <f>'AER-12(III RH)'!A30:G30</f>
        <v xml:space="preserve">NOMBRE ENLACE </v>
      </c>
      <c r="B35" s="747"/>
      <c r="C35" s="747"/>
      <c r="D35" s="747"/>
      <c r="E35" s="747"/>
      <c r="F35" s="747"/>
      <c r="G35" s="747"/>
      <c r="H35" s="747"/>
      <c r="I35" s="747"/>
      <c r="J35" s="747"/>
      <c r="K35" s="747"/>
      <c r="L35" s="747"/>
      <c r="M35" s="747"/>
    </row>
    <row r="36" spans="1:13" ht="15.75">
      <c r="A36" s="747" t="str">
        <f>'AER-12(III RH)'!A31:G31</f>
        <v>CARGO ENLACE</v>
      </c>
      <c r="B36" s="747"/>
      <c r="C36" s="747"/>
      <c r="D36" s="747"/>
      <c r="E36" s="747"/>
      <c r="F36" s="747"/>
      <c r="G36" s="747"/>
      <c r="H36" s="747"/>
      <c r="I36" s="747"/>
      <c r="J36" s="747"/>
      <c r="K36" s="747"/>
      <c r="L36" s="747"/>
      <c r="M36" s="747"/>
    </row>
    <row r="37" spans="1:13" ht="15">
      <c r="C37" s="63"/>
      <c r="D37" s="63"/>
      <c r="E37" s="63"/>
      <c r="F37" s="63"/>
      <c r="G37" s="63"/>
      <c r="H37" s="63"/>
    </row>
  </sheetData>
  <mergeCells count="19">
    <mergeCell ref="B28:F28"/>
    <mergeCell ref="I28:L28"/>
    <mergeCell ref="A34:M34"/>
    <mergeCell ref="A35:M35"/>
    <mergeCell ref="A36:M36"/>
    <mergeCell ref="A2:K3"/>
    <mergeCell ref="B26:F26"/>
    <mergeCell ref="I26:L26"/>
    <mergeCell ref="B27:F27"/>
    <mergeCell ref="I27:L27"/>
    <mergeCell ref="A9:M9"/>
    <mergeCell ref="M7:M8"/>
    <mergeCell ref="I7:K7"/>
    <mergeCell ref="A7:A8"/>
    <mergeCell ref="B7:B8"/>
    <mergeCell ref="C7:C8"/>
    <mergeCell ref="D7:D8"/>
    <mergeCell ref="E7:H7"/>
    <mergeCell ref="M2:M5"/>
  </mergeCells>
  <printOptions horizontalCentered="1"/>
  <pageMargins left="0.39370078740157483" right="0.39370078740157483" top="0.98425196850393704" bottom="0.39370078740157483" header="0.31496062992125984" footer="0.31496062992125984"/>
  <pageSetup scale="53" fitToHeight="0" orientation="landscape" r:id="rId1"/>
  <headerFooter>
    <oddFooter>&amp;L&amp;A&amp;R&amp;P DE &amp;N</oddFooter>
  </headerFooter>
  <drawing r:id="rId2"/>
</worksheet>
</file>

<file path=xl/worksheets/sheet13.xml><?xml version="1.0" encoding="utf-8"?>
<worksheet xmlns="http://schemas.openxmlformats.org/spreadsheetml/2006/main" xmlns:r="http://schemas.openxmlformats.org/officeDocument/2006/relationships">
  <sheetPr codeName="Hoja13">
    <pageSetUpPr fitToPage="1"/>
  </sheetPr>
  <dimension ref="A2:F30"/>
  <sheetViews>
    <sheetView showGridLines="0" view="pageBreakPreview" zoomScale="85" zoomScaleNormal="106" zoomScaleSheetLayoutView="85" workbookViewId="0">
      <selection activeCell="F2" sqref="F2:F5"/>
    </sheetView>
  </sheetViews>
  <sheetFormatPr baseColWidth="10" defaultColWidth="9.33203125" defaultRowHeight="12.75"/>
  <cols>
    <col min="1" max="1" width="16.83203125" style="2" customWidth="1"/>
    <col min="2" max="2" width="12.83203125" style="2" customWidth="1"/>
    <col min="3" max="3" width="39.83203125" style="2" customWidth="1"/>
    <col min="4" max="5" width="12.83203125" style="2" customWidth="1"/>
    <col min="6" max="6" width="46.1640625" style="2" customWidth="1"/>
    <col min="7" max="16384" width="9.33203125" style="2"/>
  </cols>
  <sheetData>
    <row r="2" spans="1:6" s="9" customFormat="1" ht="15">
      <c r="A2" s="792" t="str">
        <f>+'INFORMACIÓN  DE REF'!A4</f>
        <v>ORGANISMO INTERMUNICIPAL METROPOLITANO DE AGUA POTABLE, ALCANTARILLADO, SANEAMIENTO Y SERVICIOS CONEXOS DE LOS MUNICIPIOS DE CERRO DE SAN PEDRO, SAN LUIS POTOSÍ Y SOLEDAD DE GRACIANO SÁNCHEZ (INTERAPAS)</v>
      </c>
      <c r="B2" s="792"/>
      <c r="C2" s="792"/>
      <c r="D2" s="792"/>
      <c r="E2" s="792"/>
      <c r="F2" s="746" t="s">
        <v>1434</v>
      </c>
    </row>
    <row r="3" spans="1:6" s="9" customFormat="1" ht="15">
      <c r="A3" s="792"/>
      <c r="B3" s="792"/>
      <c r="C3" s="792"/>
      <c r="D3" s="792"/>
      <c r="E3" s="792"/>
      <c r="F3" s="746"/>
    </row>
    <row r="4" spans="1:6" s="9" customFormat="1" ht="15">
      <c r="A4" s="792"/>
      <c r="B4" s="792"/>
      <c r="C4" s="792"/>
      <c r="D4" s="792"/>
      <c r="E4" s="792"/>
      <c r="F4" s="746"/>
    </row>
    <row r="5" spans="1:6" s="9" customFormat="1" ht="15">
      <c r="A5" s="792"/>
      <c r="B5" s="792"/>
      <c r="C5" s="792"/>
      <c r="D5" s="792"/>
      <c r="E5" s="792"/>
      <c r="F5" s="746"/>
    </row>
    <row r="6" spans="1:6" s="9" customFormat="1" ht="15">
      <c r="A6" s="407" t="s">
        <v>1009</v>
      </c>
      <c r="B6" s="71"/>
      <c r="C6" s="406"/>
      <c r="D6" s="406"/>
      <c r="E6" s="406"/>
      <c r="F6" s="407"/>
    </row>
    <row r="7" spans="1:6" s="9" customFormat="1" ht="15">
      <c r="A7" s="413" t="str">
        <f>"PERIODO: "&amp;'INFORMACIÓN  DE REF'!$B$8&amp;" AL: "&amp;'INFORMACIÓN  DE REF'!$B$9</f>
        <v>PERIODO: OCTUBRE DE 20XX AL: OCTUBRE DE 20XX</v>
      </c>
      <c r="B7" s="71"/>
      <c r="C7" s="406"/>
      <c r="D7" s="406"/>
      <c r="E7" s="406"/>
      <c r="F7" s="409"/>
    </row>
    <row r="8" spans="1:6" s="9" customFormat="1" ht="15">
      <c r="A8" s="779" t="s">
        <v>72</v>
      </c>
      <c r="B8" s="779" t="s">
        <v>53</v>
      </c>
      <c r="C8" s="779"/>
      <c r="D8" s="779" t="s">
        <v>73</v>
      </c>
      <c r="E8" s="779"/>
      <c r="F8" s="779" t="s">
        <v>8</v>
      </c>
    </row>
    <row r="9" spans="1:6" s="9" customFormat="1" ht="15">
      <c r="A9" s="779"/>
      <c r="B9" s="511" t="s">
        <v>50</v>
      </c>
      <c r="C9" s="511" t="s">
        <v>56</v>
      </c>
      <c r="D9" s="511" t="s">
        <v>74</v>
      </c>
      <c r="E9" s="511" t="s">
        <v>75</v>
      </c>
      <c r="F9" s="779"/>
    </row>
    <row r="10" spans="1:6" s="9" customFormat="1" ht="15">
      <c r="A10" s="793"/>
      <c r="B10" s="794"/>
      <c r="C10" s="794"/>
      <c r="D10" s="794"/>
      <c r="E10" s="794"/>
      <c r="F10" s="795"/>
    </row>
    <row r="11" spans="1:6" s="9" customFormat="1" ht="15">
      <c r="A11" s="10"/>
      <c r="B11" s="11"/>
      <c r="C11" s="11"/>
      <c r="D11" s="11"/>
      <c r="E11" s="11"/>
      <c r="F11" s="11"/>
    </row>
    <row r="12" spans="1:6" s="9" customFormat="1" ht="15">
      <c r="A12" s="10"/>
      <c r="B12" s="11"/>
      <c r="C12" s="11"/>
      <c r="D12" s="11"/>
      <c r="E12" s="11"/>
      <c r="F12" s="11"/>
    </row>
    <row r="13" spans="1:6">
      <c r="A13" s="69"/>
      <c r="B13" s="69"/>
      <c r="C13" s="69"/>
      <c r="D13" s="69"/>
      <c r="E13" s="69"/>
      <c r="F13" s="69"/>
    </row>
    <row r="14" spans="1:6">
      <c r="A14" s="69"/>
      <c r="B14" s="69"/>
      <c r="C14" s="69"/>
      <c r="D14" s="69"/>
      <c r="E14" s="69"/>
      <c r="F14" s="69"/>
    </row>
    <row r="15" spans="1:6">
      <c r="A15" s="69" t="s">
        <v>9</v>
      </c>
      <c r="B15" s="69"/>
      <c r="C15" s="69"/>
      <c r="D15" s="69"/>
      <c r="E15" s="69"/>
      <c r="F15" s="69"/>
    </row>
    <row r="16" spans="1:6">
      <c r="A16" s="69"/>
      <c r="B16" s="69"/>
      <c r="C16" s="69"/>
    </row>
    <row r="17" spans="1:6" ht="15.75">
      <c r="A17" s="747" t="s">
        <v>1162</v>
      </c>
      <c r="B17" s="747"/>
      <c r="C17" s="747"/>
      <c r="D17" s="747" t="s">
        <v>1163</v>
      </c>
      <c r="E17" s="747"/>
      <c r="F17" s="747"/>
    </row>
    <row r="18" spans="1:6" ht="15.75">
      <c r="A18" s="747" t="str">
        <f>+'INFORMACIÓN  DE REF'!$D$12</f>
        <v>NOMBRE SERVIDOR PÚBLICO SALIENTE</v>
      </c>
      <c r="B18" s="747"/>
      <c r="C18" s="747"/>
      <c r="D18" s="747" t="str">
        <f>+'INFORMACIÓN  DE REF'!$D$17</f>
        <v>NOMBRE SERVIDOR PUBLICO ENTRANTE O QUIEN RECIBE</v>
      </c>
      <c r="E18" s="747"/>
      <c r="F18" s="747"/>
    </row>
    <row r="19" spans="1:6" ht="15.75">
      <c r="A19" s="763" t="str">
        <f>+'INFORMACIÓN  DE REF'!$D$13</f>
        <v>CARGO DEL SERVIDOR PÚBLICO SALIENTE</v>
      </c>
      <c r="B19" s="763"/>
      <c r="C19" s="763"/>
      <c r="D19" s="747" t="str">
        <f>+'INFORMACIÓN  DE REF'!$D$18</f>
        <v xml:space="preserve">CARGO </v>
      </c>
      <c r="E19" s="747"/>
      <c r="F19" s="747"/>
    </row>
    <row r="20" spans="1:6" ht="15.75">
      <c r="A20" s="763"/>
      <c r="B20" s="763"/>
      <c r="C20" s="763"/>
      <c r="D20" s="747"/>
      <c r="E20" s="747"/>
      <c r="F20" s="747"/>
    </row>
    <row r="21" spans="1:6" ht="15.75">
      <c r="A21" s="763"/>
      <c r="B21" s="763"/>
      <c r="C21" s="763"/>
      <c r="D21" s="747"/>
      <c r="E21" s="747"/>
      <c r="F21" s="747"/>
    </row>
    <row r="23" spans="1:6" ht="15">
      <c r="B23" s="63"/>
      <c r="C23" s="63"/>
    </row>
    <row r="24" spans="1:6" ht="15">
      <c r="B24" s="63"/>
      <c r="C24" s="63"/>
      <c r="D24" s="63"/>
      <c r="E24" s="63"/>
      <c r="F24" s="63"/>
    </row>
    <row r="25" spans="1:6" ht="15">
      <c r="B25" s="63"/>
      <c r="C25" s="63"/>
      <c r="D25" s="63"/>
      <c r="E25" s="63"/>
      <c r="F25" s="63"/>
    </row>
    <row r="26" spans="1:6" ht="15">
      <c r="B26" s="63"/>
      <c r="C26" s="63"/>
      <c r="D26" s="63"/>
      <c r="E26" s="63"/>
      <c r="F26" s="63"/>
    </row>
    <row r="27" spans="1:6" ht="15.75">
      <c r="A27" s="747" t="s">
        <v>1164</v>
      </c>
      <c r="B27" s="747"/>
      <c r="C27" s="747"/>
      <c r="D27" s="747"/>
      <c r="E27" s="747"/>
      <c r="F27" s="747"/>
    </row>
    <row r="28" spans="1:6" ht="15.75">
      <c r="A28" s="747" t="str">
        <f>'AER-14(IV DPG)'!A35:M35</f>
        <v xml:space="preserve">NOMBRE ENLACE </v>
      </c>
      <c r="B28" s="747"/>
      <c r="C28" s="747"/>
      <c r="D28" s="747"/>
      <c r="E28" s="747"/>
      <c r="F28" s="747"/>
    </row>
    <row r="29" spans="1:6" ht="15.75">
      <c r="A29" s="747" t="str">
        <f>'AER-14(IV DPG)'!A36:M36</f>
        <v>CARGO ENLACE</v>
      </c>
      <c r="B29" s="747"/>
      <c r="C29" s="747"/>
      <c r="D29" s="747"/>
      <c r="E29" s="747"/>
      <c r="F29" s="747"/>
    </row>
    <row r="30" spans="1:6" ht="15">
      <c r="B30" s="63"/>
      <c r="C30" s="63"/>
      <c r="D30" s="63"/>
      <c r="E30" s="63"/>
      <c r="F30" s="63"/>
    </row>
  </sheetData>
  <mergeCells count="18">
    <mergeCell ref="D21:F21"/>
    <mergeCell ref="A10:F10"/>
    <mergeCell ref="A27:F27"/>
    <mergeCell ref="A28:F28"/>
    <mergeCell ref="A29:F29"/>
    <mergeCell ref="A19:C21"/>
    <mergeCell ref="D19:F19"/>
    <mergeCell ref="D20:F20"/>
    <mergeCell ref="A2:E5"/>
    <mergeCell ref="A17:C17"/>
    <mergeCell ref="D17:F17"/>
    <mergeCell ref="A18:C18"/>
    <mergeCell ref="D18:F18"/>
    <mergeCell ref="F8:F9"/>
    <mergeCell ref="A8:A9"/>
    <mergeCell ref="B8:C8"/>
    <mergeCell ref="D8:E8"/>
    <mergeCell ref="F2:F5"/>
  </mergeCells>
  <printOptions horizontalCentered="1"/>
  <pageMargins left="0.39370078740157483" right="0.39370078740157483" top="0.98425196850393704" bottom="0.39370078740157483" header="0.31496062992125984" footer="0.31496062992125984"/>
  <pageSetup fitToHeight="0" orientation="landscape" r:id="rId1"/>
  <headerFooter>
    <oddFooter>&amp;C&amp;A&amp;R&amp;P DE &amp;N</oddFooter>
  </headerFooter>
  <drawing r:id="rId2"/>
</worksheet>
</file>

<file path=xl/worksheets/sheet14.xml><?xml version="1.0" encoding="utf-8"?>
<worksheet xmlns="http://schemas.openxmlformats.org/spreadsheetml/2006/main" xmlns:r="http://schemas.openxmlformats.org/officeDocument/2006/relationships">
  <sheetPr codeName="Hoja16">
    <pageSetUpPr fitToPage="1"/>
  </sheetPr>
  <dimension ref="A2:I29"/>
  <sheetViews>
    <sheetView showGridLines="0" view="pageBreakPreview" zoomScale="80" zoomScaleSheetLayoutView="80" workbookViewId="0">
      <selection activeCell="I2" sqref="I2:I5"/>
    </sheetView>
  </sheetViews>
  <sheetFormatPr baseColWidth="10" defaultColWidth="9.33203125" defaultRowHeight="12.75"/>
  <cols>
    <col min="1" max="1" width="23.5" style="2" customWidth="1"/>
    <col min="2" max="2" width="28.6640625" style="2" customWidth="1"/>
    <col min="3" max="3" width="23" style="2" customWidth="1"/>
    <col min="4" max="4" width="25.6640625" style="2" customWidth="1"/>
    <col min="5" max="5" width="36.6640625" style="2" customWidth="1"/>
    <col min="6" max="6" width="20" style="2" customWidth="1"/>
    <col min="7" max="7" width="42.5" style="2" customWidth="1"/>
    <col min="8" max="8" width="17.1640625" style="2" customWidth="1"/>
    <col min="9" max="9" width="30.1640625" style="2" customWidth="1"/>
    <col min="10" max="16384" width="9.33203125" style="2"/>
  </cols>
  <sheetData>
    <row r="2" spans="1:9" s="9" customFormat="1" ht="15">
      <c r="A2" s="799" t="str">
        <f>+'INFORMACIÓN  DE REF'!A4</f>
        <v>ORGANISMO INTERMUNICIPAL METROPOLITANO DE AGUA POTABLE, ALCANTARILLADO, SANEAMIENTO Y SERVICIOS CONEXOS DE LOS MUNICIPIOS DE CERRO DE SAN PEDRO, SAN LUIS POTOSÍ Y SOLEDAD DE GRACIANO SÁNCHEZ (INTERAPAS)</v>
      </c>
      <c r="B2" s="799"/>
      <c r="C2" s="799"/>
      <c r="D2" s="799"/>
      <c r="E2" s="799"/>
      <c r="F2" s="799"/>
      <c r="G2" s="799"/>
      <c r="H2" s="406"/>
      <c r="I2" s="746" t="s">
        <v>1434</v>
      </c>
    </row>
    <row r="3" spans="1:9" s="9" customFormat="1" ht="15">
      <c r="A3" s="799"/>
      <c r="B3" s="799"/>
      <c r="C3" s="799"/>
      <c r="D3" s="799"/>
      <c r="E3" s="799"/>
      <c r="F3" s="799"/>
      <c r="G3" s="799"/>
      <c r="H3" s="408"/>
      <c r="I3" s="746"/>
    </row>
    <row r="4" spans="1:9" s="9" customFormat="1" ht="15">
      <c r="A4" s="408" t="s">
        <v>1010</v>
      </c>
      <c r="B4" s="408"/>
      <c r="C4" s="406"/>
      <c r="D4" s="408"/>
      <c r="E4" s="408"/>
      <c r="F4" s="408"/>
      <c r="G4" s="408"/>
      <c r="H4" s="408"/>
      <c r="I4" s="746"/>
    </row>
    <row r="5" spans="1:9" s="9" customFormat="1" ht="15">
      <c r="A5" s="413" t="str">
        <f>"PERIODO: "&amp;'INFORMACIÓN  DE REF'!$B$8&amp;" AL: "&amp;'INFORMACIÓN  DE REF'!$B$9</f>
        <v>PERIODO: OCTUBRE DE 20XX AL: OCTUBRE DE 20XX</v>
      </c>
      <c r="B5" s="408"/>
      <c r="C5" s="406"/>
      <c r="D5" s="408"/>
      <c r="E5" s="408"/>
      <c r="F5" s="408"/>
      <c r="G5" s="408"/>
      <c r="H5" s="408"/>
      <c r="I5" s="746"/>
    </row>
    <row r="6" spans="1:9" s="9" customFormat="1" ht="15" customHeight="1">
      <c r="A6" s="791" t="s">
        <v>4</v>
      </c>
      <c r="B6" s="791" t="s">
        <v>58</v>
      </c>
      <c r="C6" s="791" t="s">
        <v>59</v>
      </c>
      <c r="D6" s="791" t="s">
        <v>1364</v>
      </c>
      <c r="E6" s="791" t="s">
        <v>90</v>
      </c>
      <c r="F6" s="779" t="s">
        <v>72</v>
      </c>
      <c r="G6" s="779"/>
      <c r="H6" s="779"/>
      <c r="I6" s="779" t="s">
        <v>8</v>
      </c>
    </row>
    <row r="7" spans="1:9" s="9" customFormat="1" ht="15" customHeight="1">
      <c r="A7" s="791"/>
      <c r="B7" s="791"/>
      <c r="C7" s="791"/>
      <c r="D7" s="791"/>
      <c r="E7" s="791"/>
      <c r="F7" s="791" t="s">
        <v>87</v>
      </c>
      <c r="G7" s="791" t="s">
        <v>88</v>
      </c>
      <c r="H7" s="791" t="s">
        <v>89</v>
      </c>
      <c r="I7" s="779"/>
    </row>
    <row r="8" spans="1:9" s="9" customFormat="1" ht="15">
      <c r="A8" s="791"/>
      <c r="B8" s="791"/>
      <c r="C8" s="791"/>
      <c r="D8" s="791"/>
      <c r="E8" s="791"/>
      <c r="F8" s="791"/>
      <c r="G8" s="791"/>
      <c r="H8" s="791"/>
      <c r="I8" s="779"/>
    </row>
    <row r="9" spans="1:9" s="9" customFormat="1" ht="15">
      <c r="A9" s="796" t="s">
        <v>9</v>
      </c>
      <c r="B9" s="797"/>
      <c r="C9" s="797"/>
      <c r="D9" s="797"/>
      <c r="E9" s="797"/>
      <c r="F9" s="797"/>
      <c r="G9" s="797"/>
      <c r="H9" s="797"/>
      <c r="I9" s="798"/>
    </row>
    <row r="10" spans="1:9" s="9" customFormat="1" ht="15">
      <c r="A10" s="72"/>
      <c r="B10" s="72"/>
      <c r="C10" s="72" t="s">
        <v>9</v>
      </c>
      <c r="D10" s="72"/>
      <c r="E10" s="72"/>
      <c r="F10" s="72"/>
      <c r="G10" s="72"/>
      <c r="H10" s="72"/>
      <c r="I10" s="72"/>
    </row>
    <row r="11" spans="1:9" s="9" customFormat="1" ht="15">
      <c r="A11" s="72"/>
      <c r="B11" s="72"/>
      <c r="C11" s="72"/>
      <c r="D11" s="72"/>
      <c r="E11" s="72"/>
      <c r="F11" s="72"/>
      <c r="G11" s="72"/>
      <c r="H11" s="72"/>
      <c r="I11" s="72"/>
    </row>
    <row r="16" spans="1:9" ht="24.75" customHeight="1"/>
    <row r="19" spans="1:9" ht="15.75">
      <c r="A19" s="747" t="s">
        <v>1162</v>
      </c>
      <c r="B19" s="747"/>
      <c r="C19" s="747"/>
      <c r="F19" s="747" t="s">
        <v>1163</v>
      </c>
      <c r="G19" s="747"/>
      <c r="H19" s="747"/>
      <c r="I19" s="747"/>
    </row>
    <row r="20" spans="1:9" ht="15.75">
      <c r="A20" s="747" t="str">
        <f>+'INFORMACIÓN  DE REF'!D12</f>
        <v>NOMBRE SERVIDOR PÚBLICO SALIENTE</v>
      </c>
      <c r="B20" s="747"/>
      <c r="C20" s="747"/>
      <c r="F20" s="747" t="str">
        <f>+'INFORMACIÓN  DE REF'!D17</f>
        <v>NOMBRE SERVIDOR PUBLICO ENTRANTE O QUIEN RECIBE</v>
      </c>
      <c r="G20" s="747"/>
      <c r="H20" s="747"/>
      <c r="I20" s="747"/>
    </row>
    <row r="21" spans="1:9" ht="15.75" customHeight="1">
      <c r="A21" s="762" t="str">
        <f>+'INFORMACIÓN  DE REF'!D13</f>
        <v>CARGO DEL SERVIDOR PÚBLICO SALIENTE</v>
      </c>
      <c r="B21" s="762"/>
      <c r="C21" s="762"/>
      <c r="F21" s="747" t="str">
        <f>+'INFORMACIÓN  DE REF'!D18</f>
        <v xml:space="preserve">CARGO </v>
      </c>
      <c r="G21" s="747"/>
      <c r="H21" s="747"/>
      <c r="I21" s="747"/>
    </row>
    <row r="22" spans="1:9" ht="15.75">
      <c r="A22" s="762"/>
      <c r="B22" s="762"/>
      <c r="C22" s="762"/>
      <c r="F22" s="747"/>
      <c r="G22" s="747"/>
      <c r="H22" s="747"/>
      <c r="I22" s="747"/>
    </row>
    <row r="23" spans="1:9" ht="15">
      <c r="A23" s="63"/>
      <c r="B23" s="63"/>
      <c r="C23" s="63"/>
      <c r="D23" s="63"/>
      <c r="E23" s="63"/>
    </row>
    <row r="24" spans="1:9" ht="15">
      <c r="A24" s="63"/>
      <c r="B24" s="63"/>
      <c r="C24" s="63"/>
      <c r="D24" s="63"/>
      <c r="E24" s="63"/>
    </row>
    <row r="25" spans="1:9" ht="15">
      <c r="A25" s="63"/>
      <c r="B25" s="63"/>
      <c r="C25" s="63"/>
      <c r="D25" s="63"/>
      <c r="E25" s="63"/>
    </row>
    <row r="26" spans="1:9" ht="15">
      <c r="A26" s="63"/>
      <c r="B26" s="63"/>
      <c r="C26" s="63"/>
      <c r="D26" s="63"/>
      <c r="E26" s="63"/>
    </row>
    <row r="27" spans="1:9" ht="15.75">
      <c r="A27" s="747" t="s">
        <v>1164</v>
      </c>
      <c r="B27" s="747"/>
      <c r="C27" s="747"/>
      <c r="D27" s="747"/>
      <c r="E27" s="747"/>
      <c r="F27" s="747"/>
      <c r="G27" s="747"/>
      <c r="H27" s="747"/>
      <c r="I27" s="747"/>
    </row>
    <row r="28" spans="1:9" ht="15.75">
      <c r="A28" s="747" t="str">
        <f>'AER-15(IV DPG)'!A28:F28</f>
        <v xml:space="preserve">NOMBRE ENLACE </v>
      </c>
      <c r="B28" s="747"/>
      <c r="C28" s="747"/>
      <c r="D28" s="747"/>
      <c r="E28" s="747"/>
      <c r="F28" s="747"/>
      <c r="G28" s="747"/>
      <c r="H28" s="747"/>
      <c r="I28" s="747"/>
    </row>
    <row r="29" spans="1:9" ht="15.75">
      <c r="A29" s="747" t="str">
        <f>'AER-15(IV DPG)'!A29:F29</f>
        <v>CARGO ENLACE</v>
      </c>
      <c r="B29" s="747"/>
      <c r="C29" s="747"/>
      <c r="D29" s="747"/>
      <c r="E29" s="747"/>
      <c r="F29" s="747"/>
      <c r="G29" s="747"/>
      <c r="H29" s="747"/>
      <c r="I29" s="747"/>
    </row>
  </sheetData>
  <mergeCells count="23">
    <mergeCell ref="A2:G3"/>
    <mergeCell ref="A19:C19"/>
    <mergeCell ref="A20:C20"/>
    <mergeCell ref="A21:C22"/>
    <mergeCell ref="A27:I27"/>
    <mergeCell ref="H7:H8"/>
    <mergeCell ref="I2:I5"/>
    <mergeCell ref="A28:I28"/>
    <mergeCell ref="A29:I29"/>
    <mergeCell ref="A6:A8"/>
    <mergeCell ref="B6:B8"/>
    <mergeCell ref="C6:C8"/>
    <mergeCell ref="E6:E8"/>
    <mergeCell ref="F6:H6"/>
    <mergeCell ref="I6:I8"/>
    <mergeCell ref="F19:I19"/>
    <mergeCell ref="F20:I20"/>
    <mergeCell ref="F21:I21"/>
    <mergeCell ref="F22:I22"/>
    <mergeCell ref="A9:I9"/>
    <mergeCell ref="D6:D8"/>
    <mergeCell ref="F7:F8"/>
    <mergeCell ref="G7:G8"/>
  </mergeCells>
  <printOptions horizontalCentered="1"/>
  <pageMargins left="0.39370078740157483" right="0.39370078740157483" top="0.98425196850393704" bottom="0.39370078740157483" header="0.31496062992125984" footer="0.31496062992125984"/>
  <pageSetup scale="58" fitToHeight="0" orientation="landscape" r:id="rId1"/>
  <headerFooter>
    <oddFooter>&amp;L&amp;A&amp;R&amp;P DE &amp;N</oddFooter>
  </headerFooter>
  <drawing r:id="rId2"/>
</worksheet>
</file>

<file path=xl/worksheets/sheet15.xml><?xml version="1.0" encoding="utf-8"?>
<worksheet xmlns="http://schemas.openxmlformats.org/spreadsheetml/2006/main" xmlns:r="http://schemas.openxmlformats.org/officeDocument/2006/relationships">
  <sheetPr codeName="Hoja17">
    <pageSetUpPr fitToPage="1"/>
  </sheetPr>
  <dimension ref="A2:D32"/>
  <sheetViews>
    <sheetView showGridLines="0" view="pageBreakPreview" zoomScale="85" zoomScaleSheetLayoutView="85" workbookViewId="0">
      <selection activeCell="D2" sqref="D2:D5"/>
    </sheetView>
  </sheetViews>
  <sheetFormatPr baseColWidth="10" defaultColWidth="9.33203125" defaultRowHeight="12.75"/>
  <cols>
    <col min="1" max="1" width="93.83203125" style="15" customWidth="1"/>
    <col min="2" max="2" width="15.33203125" style="15" customWidth="1"/>
    <col min="3" max="3" width="18.33203125" style="15" customWidth="1"/>
    <col min="4" max="4" width="57.5" style="15" customWidth="1"/>
    <col min="5" max="16384" width="9.33203125" style="15"/>
  </cols>
  <sheetData>
    <row r="2" spans="1:4" s="13" customFormat="1">
      <c r="A2" s="800" t="str">
        <f>+'INFORMACIÓN  DE REF'!A4</f>
        <v>ORGANISMO INTERMUNICIPAL METROPOLITANO DE AGUA POTABLE, ALCANTARILLADO, SANEAMIENTO Y SERVICIOS CONEXOS DE LOS MUNICIPIOS DE CERRO DE SAN PEDRO, SAN LUIS POTOSÍ Y SOLEDAD DE GRACIANO SÁNCHEZ (INTERAPAS)</v>
      </c>
      <c r="B2" s="800"/>
      <c r="C2" s="800"/>
      <c r="D2" s="746" t="s">
        <v>1434</v>
      </c>
    </row>
    <row r="3" spans="1:4" s="13" customFormat="1">
      <c r="A3" s="800"/>
      <c r="B3" s="800"/>
      <c r="C3" s="800"/>
      <c r="D3" s="746"/>
    </row>
    <row r="4" spans="1:4" s="13" customFormat="1">
      <c r="A4" s="800"/>
      <c r="B4" s="800"/>
      <c r="C4" s="800"/>
      <c r="D4" s="746"/>
    </row>
    <row r="5" spans="1:4" s="13" customFormat="1">
      <c r="A5" s="800"/>
      <c r="B5" s="800"/>
      <c r="C5" s="800"/>
      <c r="D5" s="746"/>
    </row>
    <row r="6" spans="1:4" s="13" customFormat="1">
      <c r="A6" s="390" t="s">
        <v>1439</v>
      </c>
      <c r="B6" s="390"/>
      <c r="C6" s="390"/>
      <c r="D6" s="390"/>
    </row>
    <row r="7" spans="1:4" s="13" customFormat="1">
      <c r="A7" s="413" t="str">
        <f>"PERIODO: "&amp;'INFORMACIÓN  DE REF'!$B$8&amp;" AL: "&amp;'INFORMACIÓN  DE REF'!$B$9</f>
        <v>PERIODO: OCTUBRE DE 20XX AL: OCTUBRE DE 20XX</v>
      </c>
      <c r="B7" s="390"/>
      <c r="C7" s="390"/>
      <c r="D7" s="390"/>
    </row>
    <row r="8" spans="1:4" s="13" customFormat="1" ht="14.25" customHeight="1">
      <c r="A8" s="801" t="s">
        <v>41</v>
      </c>
      <c r="B8" s="802" t="s">
        <v>100</v>
      </c>
      <c r="C8" s="802"/>
      <c r="D8" s="801" t="s">
        <v>8</v>
      </c>
    </row>
    <row r="9" spans="1:4" s="13" customFormat="1" ht="14.25" customHeight="1">
      <c r="A9" s="801"/>
      <c r="B9" s="649" t="s">
        <v>101</v>
      </c>
      <c r="C9" s="649" t="s">
        <v>102</v>
      </c>
      <c r="D9" s="801"/>
    </row>
    <row r="10" spans="1:4" s="13" customFormat="1">
      <c r="A10" s="417"/>
      <c r="B10" s="418"/>
      <c r="C10" s="419"/>
      <c r="D10" s="416"/>
    </row>
    <row r="11" spans="1:4" s="13" customFormat="1">
      <c r="A11" s="417"/>
      <c r="B11" s="418"/>
      <c r="C11" s="419"/>
      <c r="D11" s="416"/>
    </row>
    <row r="12" spans="1:4" s="13" customFormat="1">
      <c r="A12" s="417"/>
      <c r="B12" s="418"/>
      <c r="C12" s="419"/>
      <c r="D12" s="416"/>
    </row>
    <row r="17" spans="1:4" ht="28.5" customHeight="1"/>
    <row r="21" spans="1:4" ht="15.75">
      <c r="A21" s="747" t="s">
        <v>1162</v>
      </c>
      <c r="B21" s="747"/>
      <c r="C21" s="747" t="s">
        <v>1163</v>
      </c>
      <c r="D21" s="747"/>
    </row>
    <row r="22" spans="1:4" ht="15.75">
      <c r="A22" s="747" t="str">
        <f>+'INFORMACIÓN  DE REF'!$D$12</f>
        <v>NOMBRE SERVIDOR PÚBLICO SALIENTE</v>
      </c>
      <c r="B22" s="747"/>
      <c r="C22" s="747" t="str">
        <f>+'INFORMACIÓN  DE REF'!$D$17</f>
        <v>NOMBRE SERVIDOR PUBLICO ENTRANTE O QUIEN RECIBE</v>
      </c>
      <c r="D22" s="747"/>
    </row>
    <row r="23" spans="1:4" ht="15.75" customHeight="1">
      <c r="A23" s="763" t="str">
        <f>+'INFORMACIÓN  DE REF'!$D$13</f>
        <v>CARGO DEL SERVIDOR PÚBLICO SALIENTE</v>
      </c>
      <c r="B23" s="763"/>
      <c r="C23" s="747" t="str">
        <f>+'INFORMACIÓN  DE REF'!$D$18</f>
        <v xml:space="preserve">CARGO </v>
      </c>
      <c r="D23" s="747"/>
    </row>
    <row r="24" spans="1:4" ht="15.75">
      <c r="A24" s="763"/>
      <c r="B24" s="763"/>
      <c r="C24" s="747"/>
      <c r="D24" s="747"/>
    </row>
    <row r="25" spans="1:4" ht="15.75">
      <c r="A25" s="747"/>
      <c r="B25" s="747"/>
      <c r="C25" s="375"/>
      <c r="D25" s="2"/>
    </row>
    <row r="26" spans="1:4" ht="15">
      <c r="A26" s="2"/>
      <c r="B26" s="63"/>
      <c r="C26" s="63"/>
      <c r="D26" s="63"/>
    </row>
    <row r="27" spans="1:4" ht="15">
      <c r="A27" s="2"/>
      <c r="B27" s="63"/>
      <c r="C27" s="63"/>
      <c r="D27" s="63"/>
    </row>
    <row r="28" spans="1:4" ht="15">
      <c r="A28" s="2"/>
      <c r="B28" s="63"/>
      <c r="C28" s="63"/>
      <c r="D28" s="63"/>
    </row>
    <row r="29" spans="1:4" ht="15.75">
      <c r="A29" s="747" t="s">
        <v>1164</v>
      </c>
      <c r="B29" s="747"/>
      <c r="C29" s="747"/>
      <c r="D29" s="747"/>
    </row>
    <row r="30" spans="1:4" ht="15.75">
      <c r="A30" s="747" t="str">
        <f>'AER-16(IV DPG)'!A28:I28</f>
        <v xml:space="preserve">NOMBRE ENLACE </v>
      </c>
      <c r="B30" s="747"/>
      <c r="C30" s="747"/>
      <c r="D30" s="747"/>
    </row>
    <row r="31" spans="1:4" ht="15.75">
      <c r="A31" s="747" t="str">
        <f>'AER-16(IV DPG)'!A29:I29</f>
        <v>CARGO ENLACE</v>
      </c>
      <c r="B31" s="747"/>
      <c r="C31" s="747"/>
      <c r="D31" s="747"/>
    </row>
    <row r="32" spans="1:4" ht="15">
      <c r="A32" s="2"/>
      <c r="B32" s="63"/>
      <c r="C32" s="63"/>
      <c r="D32" s="63"/>
    </row>
  </sheetData>
  <mergeCells count="16">
    <mergeCell ref="A31:D31"/>
    <mergeCell ref="A21:B21"/>
    <mergeCell ref="A22:B22"/>
    <mergeCell ref="A25:B25"/>
    <mergeCell ref="A23:B24"/>
    <mergeCell ref="C21:D21"/>
    <mergeCell ref="C22:D22"/>
    <mergeCell ref="C23:D23"/>
    <mergeCell ref="C24:D24"/>
    <mergeCell ref="A29:D29"/>
    <mergeCell ref="A2:C5"/>
    <mergeCell ref="A8:A9"/>
    <mergeCell ref="B8:C8"/>
    <mergeCell ref="D8:D9"/>
    <mergeCell ref="A30:D30"/>
    <mergeCell ref="D2:D5"/>
  </mergeCells>
  <printOptions horizontalCentered="1"/>
  <pageMargins left="0.39370078740157483" right="0.39370078740157483" top="0.98425196850393704" bottom="0.39370078740157483" header="0.31496062992125984" footer="0.31496062992125984"/>
  <pageSetup scale="78" fitToHeight="0" orientation="landscape" r:id="rId1"/>
  <headerFooter>
    <oddFooter>&amp;C&amp;A&amp;R&amp;P DE &amp;N</oddFooter>
  </headerFooter>
  <drawing r:id="rId2"/>
</worksheet>
</file>

<file path=xl/worksheets/sheet16.xml><?xml version="1.0" encoding="utf-8"?>
<worksheet xmlns="http://schemas.openxmlformats.org/spreadsheetml/2006/main" xmlns:r="http://schemas.openxmlformats.org/officeDocument/2006/relationships">
  <sheetPr codeName="Hoja18">
    <pageSetUpPr fitToPage="1"/>
  </sheetPr>
  <dimension ref="A2:K32"/>
  <sheetViews>
    <sheetView showGridLines="0" view="pageBreakPreview" zoomScale="85" zoomScaleSheetLayoutView="85" workbookViewId="0">
      <selection activeCell="H2" sqref="H2:H5"/>
    </sheetView>
  </sheetViews>
  <sheetFormatPr baseColWidth="10" defaultColWidth="9.33203125" defaultRowHeight="12.75"/>
  <cols>
    <col min="1" max="1" width="57" style="15" customWidth="1"/>
    <col min="2" max="2" width="15.1640625" style="15" customWidth="1"/>
    <col min="3" max="3" width="11.83203125" style="15" customWidth="1"/>
    <col min="4" max="4" width="17.83203125" style="15" customWidth="1"/>
    <col min="5" max="5" width="18.33203125" style="15" customWidth="1"/>
    <col min="6" max="6" width="17.83203125" style="15" customWidth="1"/>
    <col min="7" max="7" width="22" style="15" customWidth="1"/>
    <col min="8" max="8" width="35.33203125" style="15" customWidth="1"/>
    <col min="9" max="16384" width="9.33203125" style="15"/>
  </cols>
  <sheetData>
    <row r="2" spans="1:11" s="13" customFormat="1" ht="12.75" customHeight="1">
      <c r="A2" s="803" t="str">
        <f>+'INFORMACIÓN  DE REF'!A4</f>
        <v>ORGANISMO INTERMUNICIPAL METROPOLITANO DE AGUA POTABLE, ALCANTARILLADO, SANEAMIENTO Y SERVICIOS CONEXOS DE LOS MUNICIPIOS DE CERRO DE SAN PEDRO, SAN LUIS POTOSÍ Y SOLEDAD DE GRACIANO SÁNCHEZ (INTERAPAS)</v>
      </c>
      <c r="B2" s="803"/>
      <c r="C2" s="803"/>
      <c r="D2" s="803"/>
      <c r="E2" s="803"/>
      <c r="F2" s="803"/>
      <c r="G2" s="803"/>
      <c r="H2" s="746" t="s">
        <v>1434</v>
      </c>
    </row>
    <row r="3" spans="1:11" s="13" customFormat="1">
      <c r="A3" s="803"/>
      <c r="B3" s="803"/>
      <c r="C3" s="803"/>
      <c r="D3" s="803"/>
      <c r="E3" s="803"/>
      <c r="F3" s="803"/>
      <c r="G3" s="803"/>
      <c r="H3" s="746"/>
    </row>
    <row r="4" spans="1:11" s="13" customFormat="1">
      <c r="A4" s="390" t="s">
        <v>1013</v>
      </c>
      <c r="B4" s="390"/>
      <c r="C4" s="390"/>
      <c r="D4" s="390"/>
      <c r="E4" s="390"/>
      <c r="F4" s="390"/>
      <c r="G4" s="390"/>
      <c r="H4" s="746"/>
    </row>
    <row r="5" spans="1:11" s="13" customFormat="1">
      <c r="A5" s="413" t="str">
        <f>"PERIODO: "&amp;'INFORMACIÓN  DE REF'!$B$8&amp;" AL: "&amp;'INFORMACIÓN  DE REF'!$B$9</f>
        <v>PERIODO: OCTUBRE DE 20XX AL: OCTUBRE DE 20XX</v>
      </c>
      <c r="B5" s="390"/>
      <c r="C5" s="390"/>
      <c r="D5" s="390"/>
      <c r="E5" s="390"/>
      <c r="F5" s="390"/>
      <c r="G5" s="390"/>
      <c r="H5" s="746"/>
    </row>
    <row r="6" spans="1:11" s="13" customFormat="1" ht="14.25" customHeight="1">
      <c r="A6" s="801" t="s">
        <v>41</v>
      </c>
      <c r="B6" s="801" t="s">
        <v>55</v>
      </c>
      <c r="C6" s="801"/>
      <c r="D6" s="801"/>
      <c r="E6" s="801" t="s">
        <v>11</v>
      </c>
      <c r="F6" s="801"/>
      <c r="G6" s="801"/>
      <c r="H6" s="801" t="s">
        <v>8</v>
      </c>
    </row>
    <row r="7" spans="1:11" s="13" customFormat="1" ht="14.25" customHeight="1">
      <c r="A7" s="801"/>
      <c r="B7" s="510" t="s">
        <v>103</v>
      </c>
      <c r="C7" s="510" t="s">
        <v>103</v>
      </c>
      <c r="D7" s="510" t="s">
        <v>103</v>
      </c>
      <c r="E7" s="510" t="s">
        <v>103</v>
      </c>
      <c r="F7" s="510" t="s">
        <v>103</v>
      </c>
      <c r="G7" s="510" t="s">
        <v>103</v>
      </c>
      <c r="H7" s="801"/>
    </row>
    <row r="8" spans="1:11" s="13" customFormat="1" ht="14.25" customHeight="1">
      <c r="A8" s="807"/>
      <c r="B8" s="807"/>
      <c r="C8" s="807"/>
      <c r="D8" s="807"/>
      <c r="E8" s="807"/>
      <c r="F8" s="807"/>
      <c r="G8" s="807"/>
      <c r="H8" s="807"/>
    </row>
    <row r="9" spans="1:11" s="13" customFormat="1">
      <c r="A9" s="76" t="s">
        <v>104</v>
      </c>
      <c r="B9" s="76"/>
      <c r="C9" s="76"/>
      <c r="D9" s="76"/>
      <c r="E9" s="76"/>
      <c r="F9" s="76"/>
      <c r="G9" s="76"/>
      <c r="H9" s="76"/>
    </row>
    <row r="10" spans="1:11" s="13" customFormat="1">
      <c r="A10" s="76" t="s">
        <v>105</v>
      </c>
      <c r="B10" s="77"/>
      <c r="C10" s="77"/>
      <c r="D10" s="76"/>
      <c r="E10" s="77"/>
      <c r="F10" s="77"/>
      <c r="G10" s="77"/>
      <c r="H10" s="77"/>
    </row>
    <row r="11" spans="1:11" s="13" customFormat="1">
      <c r="A11" s="76"/>
      <c r="B11" s="77"/>
      <c r="C11" s="77"/>
      <c r="D11" s="76"/>
      <c r="E11" s="77"/>
      <c r="F11" s="77"/>
      <c r="G11" s="77"/>
      <c r="H11" s="77"/>
    </row>
    <row r="12" spans="1:11" s="13" customFormat="1">
      <c r="A12" s="804" t="s">
        <v>106</v>
      </c>
      <c r="B12" s="805"/>
      <c r="C12" s="805"/>
      <c r="D12" s="805"/>
      <c r="E12" s="805"/>
      <c r="F12" s="805"/>
      <c r="G12" s="805"/>
      <c r="H12" s="806"/>
    </row>
    <row r="13" spans="1:11">
      <c r="K13" s="13"/>
    </row>
    <row r="14" spans="1:11">
      <c r="K14" s="13"/>
    </row>
    <row r="15" spans="1:11">
      <c r="K15" s="13"/>
    </row>
    <row r="16" spans="1:11">
      <c r="K16" s="13"/>
    </row>
    <row r="17" spans="1:11">
      <c r="K17" s="13"/>
    </row>
    <row r="18" spans="1:11">
      <c r="K18" s="13"/>
    </row>
    <row r="21" spans="1:11" ht="15.75">
      <c r="A21" s="747" t="s">
        <v>1162</v>
      </c>
      <c r="B21" s="747"/>
      <c r="C21" s="747"/>
      <c r="F21" s="747" t="s">
        <v>1163</v>
      </c>
      <c r="G21" s="747"/>
      <c r="H21" s="747"/>
    </row>
    <row r="22" spans="1:11" ht="15.75">
      <c r="A22" s="747" t="str">
        <f>+'INFORMACIÓN  DE REF'!$D$12</f>
        <v>NOMBRE SERVIDOR PÚBLICO SALIENTE</v>
      </c>
      <c r="B22" s="747"/>
      <c r="C22" s="747"/>
      <c r="F22" s="747" t="str">
        <f>+'INFORMACIÓN  DE REF'!$D$17</f>
        <v>NOMBRE SERVIDOR PUBLICO ENTRANTE O QUIEN RECIBE</v>
      </c>
      <c r="G22" s="747"/>
      <c r="H22" s="747"/>
    </row>
    <row r="23" spans="1:11" ht="15.75" customHeight="1">
      <c r="A23" s="762" t="str">
        <f>+'INFORMACIÓN  DE REF'!$D$13</f>
        <v>CARGO DEL SERVIDOR PÚBLICO SALIENTE</v>
      </c>
      <c r="B23" s="762"/>
      <c r="C23" s="762"/>
      <c r="F23" s="747" t="str">
        <f>+'INFORMACIÓN  DE REF'!$D$18</f>
        <v xml:space="preserve">CARGO </v>
      </c>
      <c r="G23" s="747"/>
      <c r="H23" s="747"/>
    </row>
    <row r="24" spans="1:11" ht="15.75">
      <c r="A24" s="762"/>
      <c r="B24" s="762"/>
      <c r="C24" s="762"/>
      <c r="F24" s="747"/>
      <c r="G24" s="747"/>
      <c r="H24" s="747"/>
    </row>
    <row r="25" spans="1:11" ht="15.75">
      <c r="A25" s="747"/>
      <c r="B25" s="747"/>
      <c r="C25" s="375"/>
      <c r="D25" s="2"/>
    </row>
    <row r="26" spans="1:11" ht="15">
      <c r="A26" s="2"/>
      <c r="B26" s="63"/>
      <c r="C26" s="63"/>
      <c r="D26" s="63"/>
    </row>
    <row r="27" spans="1:11" ht="15">
      <c r="A27" s="2"/>
      <c r="B27" s="63"/>
      <c r="C27" s="63"/>
      <c r="D27" s="63"/>
    </row>
    <row r="28" spans="1:11" ht="15">
      <c r="A28" s="2"/>
      <c r="B28" s="63"/>
      <c r="C28" s="63"/>
      <c r="D28" s="63"/>
    </row>
    <row r="29" spans="1:11" ht="15.75">
      <c r="A29" s="747" t="s">
        <v>1164</v>
      </c>
      <c r="B29" s="747"/>
      <c r="C29" s="747"/>
      <c r="D29" s="747"/>
      <c r="E29" s="747"/>
      <c r="F29" s="747"/>
      <c r="G29" s="747"/>
      <c r="H29" s="747"/>
    </row>
    <row r="30" spans="1:11" ht="15.75">
      <c r="A30" s="747" t="str">
        <f>'AER-17(V DPP)'!A30:D30</f>
        <v xml:space="preserve">NOMBRE ENLACE </v>
      </c>
      <c r="B30" s="747"/>
      <c r="C30" s="747"/>
      <c r="D30" s="747"/>
      <c r="E30" s="747"/>
      <c r="F30" s="747"/>
      <c r="G30" s="747"/>
      <c r="H30" s="747"/>
    </row>
    <row r="31" spans="1:11" ht="15.75">
      <c r="A31" s="747" t="str">
        <f>'AER-17(V DPP)'!A31:D31</f>
        <v>CARGO ENLACE</v>
      </c>
      <c r="B31" s="747"/>
      <c r="C31" s="747"/>
      <c r="D31" s="747"/>
      <c r="E31" s="747"/>
      <c r="F31" s="747"/>
      <c r="G31" s="747"/>
      <c r="H31" s="747"/>
    </row>
    <row r="32" spans="1:11" ht="15">
      <c r="A32" s="2"/>
      <c r="B32" s="63"/>
      <c r="C32" s="63"/>
      <c r="D32" s="63"/>
    </row>
  </sheetData>
  <mergeCells count="19">
    <mergeCell ref="A23:C24"/>
    <mergeCell ref="H2:H5"/>
    <mergeCell ref="A29:H29"/>
    <mergeCell ref="A30:H30"/>
    <mergeCell ref="A2:G3"/>
    <mergeCell ref="A31:H31"/>
    <mergeCell ref="A12:H12"/>
    <mergeCell ref="A6:A7"/>
    <mergeCell ref="B6:D6"/>
    <mergeCell ref="E6:G6"/>
    <mergeCell ref="H6:H7"/>
    <mergeCell ref="A25:B25"/>
    <mergeCell ref="F21:H21"/>
    <mergeCell ref="F22:H22"/>
    <mergeCell ref="F23:H23"/>
    <mergeCell ref="F24:H24"/>
    <mergeCell ref="A21:C21"/>
    <mergeCell ref="A22:C22"/>
    <mergeCell ref="A8:H8"/>
  </mergeCells>
  <printOptions horizontalCentered="1"/>
  <pageMargins left="0.39370078740157483" right="0.39370078740157483" top="0.98425196850393704" bottom="0.39370078740157483" header="0.31496062992125984" footer="0.31496062992125984"/>
  <pageSetup scale="74" fitToHeight="0" orientation="landscape" r:id="rId1"/>
  <headerFooter>
    <oddFooter>&amp;L&amp;A&amp;R&amp;P DE &amp;N</oddFooter>
  </headerFooter>
  <drawing r:id="rId2"/>
</worksheet>
</file>

<file path=xl/worksheets/sheet17.xml><?xml version="1.0" encoding="utf-8"?>
<worksheet xmlns="http://schemas.openxmlformats.org/spreadsheetml/2006/main" xmlns:r="http://schemas.openxmlformats.org/officeDocument/2006/relationships">
  <sheetPr codeName="Hoja19">
    <pageSetUpPr fitToPage="1"/>
  </sheetPr>
  <dimension ref="A2:I64"/>
  <sheetViews>
    <sheetView showGridLines="0" view="pageBreakPreview" zoomScale="80" zoomScaleSheetLayoutView="80" workbookViewId="0">
      <selection activeCell="I2" sqref="I2:I5"/>
    </sheetView>
  </sheetViews>
  <sheetFormatPr baseColWidth="10" defaultColWidth="9.33203125" defaultRowHeight="12.75"/>
  <cols>
    <col min="1" max="1" width="22.83203125" style="15" customWidth="1"/>
    <col min="2" max="2" width="12" style="15" customWidth="1"/>
    <col min="3" max="3" width="25.5" style="15" customWidth="1"/>
    <col min="4" max="4" width="20" style="15" customWidth="1"/>
    <col min="5" max="5" width="21.33203125" style="15" customWidth="1"/>
    <col min="6" max="6" width="18" style="15" customWidth="1"/>
    <col min="7" max="7" width="15.33203125" style="15" customWidth="1"/>
    <col min="8" max="8" width="18.6640625" style="15" customWidth="1"/>
    <col min="9" max="9" width="36.83203125" style="15" customWidth="1"/>
    <col min="10" max="10" width="16.1640625" style="15" customWidth="1"/>
    <col min="11" max="11" width="7.5" style="15" customWidth="1"/>
    <col min="12" max="12" width="7.83203125" style="15" customWidth="1"/>
    <col min="13" max="13" width="15.33203125" style="15" customWidth="1"/>
    <col min="14" max="14" width="19.33203125" style="15" customWidth="1"/>
    <col min="15" max="15" width="4.1640625" style="15" customWidth="1"/>
    <col min="16" max="16384" width="9.33203125" style="15"/>
  </cols>
  <sheetData>
    <row r="2" spans="1:9" s="16" customFormat="1">
      <c r="A2" s="810" t="str">
        <f>+'INFORMACIÓN  DE REF'!A4</f>
        <v>ORGANISMO INTERMUNICIPAL METROPOLITANO DE AGUA POTABLE, ALCANTARILLADO, SANEAMIENTO Y SERVICIOS CONEXOS DE LOS MUNICIPIOS DE CERRO DE SAN PEDRO, SAN LUIS POTOSÍ Y SOLEDAD DE GRACIANO SÁNCHEZ (INTERAPAS)</v>
      </c>
      <c r="B2" s="810"/>
      <c r="C2" s="810"/>
      <c r="D2" s="810"/>
      <c r="E2" s="810"/>
      <c r="F2" s="810"/>
      <c r="G2" s="810"/>
      <c r="H2" s="420"/>
      <c r="I2" s="746" t="s">
        <v>1434</v>
      </c>
    </row>
    <row r="3" spans="1:9" s="16" customFormat="1">
      <c r="A3" s="810"/>
      <c r="B3" s="810"/>
      <c r="C3" s="810"/>
      <c r="D3" s="810"/>
      <c r="E3" s="810"/>
      <c r="F3" s="810"/>
      <c r="G3" s="810"/>
      <c r="H3" s="107"/>
      <c r="I3" s="746"/>
    </row>
    <row r="4" spans="1:9" s="16" customFormat="1">
      <c r="A4" s="107" t="s">
        <v>1014</v>
      </c>
      <c r="B4" s="107"/>
      <c r="C4" s="107"/>
      <c r="D4" s="107"/>
      <c r="E4" s="107"/>
      <c r="F4" s="107"/>
      <c r="G4" s="107"/>
      <c r="H4" s="107"/>
      <c r="I4" s="746"/>
    </row>
    <row r="5" spans="1:9" s="16" customFormat="1">
      <c r="A5" s="413" t="str">
        <f>"PERIODO: "&amp;'INFORMACIÓN  DE REF'!$B$8&amp;" AL: "&amp;'INFORMACIÓN  DE REF'!$B$9</f>
        <v>PERIODO: OCTUBRE DE 20XX AL: OCTUBRE DE 20XX</v>
      </c>
      <c r="B5" s="107"/>
      <c r="C5" s="107"/>
      <c r="D5" s="107"/>
      <c r="E5" s="107"/>
      <c r="F5" s="107"/>
      <c r="G5" s="107"/>
      <c r="H5" s="107"/>
      <c r="I5" s="746"/>
    </row>
    <row r="6" spans="1:9" s="16" customFormat="1">
      <c r="A6" s="378"/>
      <c r="B6" s="378"/>
      <c r="C6" s="378"/>
      <c r="D6" s="378"/>
      <c r="E6" s="378"/>
      <c r="F6" s="378"/>
      <c r="G6" s="378"/>
      <c r="H6" s="378"/>
      <c r="I6" s="378"/>
    </row>
    <row r="7" spans="1:9" s="16" customFormat="1">
      <c r="A7" s="808" t="s">
        <v>107</v>
      </c>
      <c r="B7" s="808"/>
      <c r="C7" s="808"/>
      <c r="D7" s="808" t="s">
        <v>108</v>
      </c>
      <c r="E7" s="808"/>
      <c r="F7" s="808"/>
      <c r="G7" s="808"/>
      <c r="H7" s="808"/>
      <c r="I7" s="809" t="s">
        <v>3</v>
      </c>
    </row>
    <row r="8" spans="1:9" s="16" customFormat="1" ht="25.5">
      <c r="A8" s="808"/>
      <c r="B8" s="808"/>
      <c r="C8" s="808"/>
      <c r="D8" s="376" t="s">
        <v>109</v>
      </c>
      <c r="E8" s="377" t="s">
        <v>110</v>
      </c>
      <c r="F8" s="376" t="s">
        <v>111</v>
      </c>
      <c r="G8" s="376" t="s">
        <v>112</v>
      </c>
      <c r="H8" s="376" t="s">
        <v>113</v>
      </c>
      <c r="I8" s="809"/>
    </row>
    <row r="9" spans="1:9" s="16" customFormat="1">
      <c r="A9" s="808"/>
      <c r="B9" s="808"/>
      <c r="C9" s="808"/>
      <c r="D9" s="17">
        <v>1</v>
      </c>
      <c r="E9" s="17">
        <v>2</v>
      </c>
      <c r="F9" s="17" t="s">
        <v>114</v>
      </c>
      <c r="G9" s="17">
        <v>4</v>
      </c>
      <c r="H9" s="17">
        <v>5</v>
      </c>
      <c r="I9" s="17" t="s">
        <v>115</v>
      </c>
    </row>
    <row r="10" spans="1:9" s="16" customFormat="1">
      <c r="A10" s="78" t="s">
        <v>116</v>
      </c>
      <c r="B10" s="79"/>
      <c r="C10" s="80"/>
      <c r="D10" s="81"/>
      <c r="E10" s="82"/>
      <c r="F10" s="83">
        <f>+D10+E10</f>
        <v>0</v>
      </c>
      <c r="G10" s="82"/>
      <c r="H10" s="81"/>
      <c r="I10" s="83">
        <f t="shared" ref="I10:I23" si="0">+H10-D10</f>
        <v>0</v>
      </c>
    </row>
    <row r="11" spans="1:9" s="16" customFormat="1">
      <c r="A11" s="84" t="s">
        <v>117</v>
      </c>
      <c r="B11" s="85"/>
      <c r="C11" s="86"/>
      <c r="D11" s="87"/>
      <c r="E11" s="88"/>
      <c r="F11" s="89">
        <f>+D11+E11</f>
        <v>0</v>
      </c>
      <c r="G11" s="88"/>
      <c r="H11" s="87"/>
      <c r="I11" s="89">
        <f t="shared" si="0"/>
        <v>0</v>
      </c>
    </row>
    <row r="12" spans="1:9" s="16" customFormat="1">
      <c r="A12" s="84" t="s">
        <v>118</v>
      </c>
      <c r="B12" s="85"/>
      <c r="C12" s="86"/>
      <c r="D12" s="87"/>
      <c r="E12" s="88"/>
      <c r="F12" s="89">
        <f>+D12+E12</f>
        <v>0</v>
      </c>
      <c r="G12" s="88"/>
      <c r="H12" s="87"/>
      <c r="I12" s="89">
        <f t="shared" si="0"/>
        <v>0</v>
      </c>
    </row>
    <row r="13" spans="1:9" s="16" customFormat="1">
      <c r="A13" s="90" t="s">
        <v>119</v>
      </c>
      <c r="B13" s="91"/>
      <c r="C13" s="92"/>
      <c r="D13" s="87"/>
      <c r="E13" s="88"/>
      <c r="F13" s="89">
        <f>+D13+E13</f>
        <v>0</v>
      </c>
      <c r="G13" s="88"/>
      <c r="H13" s="87"/>
      <c r="I13" s="89">
        <f t="shared" si="0"/>
        <v>0</v>
      </c>
    </row>
    <row r="14" spans="1:9" s="16" customFormat="1">
      <c r="A14" s="90" t="s">
        <v>120</v>
      </c>
      <c r="B14" s="91"/>
      <c r="C14" s="92"/>
      <c r="D14" s="93"/>
      <c r="E14" s="89">
        <f>SUM(E15:E16)</f>
        <v>0</v>
      </c>
      <c r="F14" s="89">
        <f>SUM(F15:F16)</f>
        <v>0</v>
      </c>
      <c r="G14" s="89">
        <f>SUM(G15:G16)</f>
        <v>0</v>
      </c>
      <c r="H14" s="93">
        <f>SUM(H15:H16)</f>
        <v>0</v>
      </c>
      <c r="I14" s="89">
        <f t="shared" si="0"/>
        <v>0</v>
      </c>
    </row>
    <row r="15" spans="1:9" s="16" customFormat="1">
      <c r="A15" s="94" t="s">
        <v>121</v>
      </c>
      <c r="B15" s="85"/>
      <c r="C15" s="86"/>
      <c r="D15" s="87"/>
      <c r="E15" s="88"/>
      <c r="F15" s="89">
        <f>+D15+E15</f>
        <v>0</v>
      </c>
      <c r="G15" s="88"/>
      <c r="H15" s="87"/>
      <c r="I15" s="89">
        <f t="shared" si="0"/>
        <v>0</v>
      </c>
    </row>
    <row r="16" spans="1:9" s="16" customFormat="1">
      <c r="A16" s="94" t="s">
        <v>122</v>
      </c>
      <c r="B16" s="85"/>
      <c r="C16" s="86"/>
      <c r="D16" s="87"/>
      <c r="E16" s="88"/>
      <c r="F16" s="89">
        <f>+D16+E16</f>
        <v>0</v>
      </c>
      <c r="G16" s="88"/>
      <c r="H16" s="87"/>
      <c r="I16" s="89">
        <f t="shared" si="0"/>
        <v>0</v>
      </c>
    </row>
    <row r="17" spans="1:9" s="16" customFormat="1">
      <c r="A17" s="84" t="s">
        <v>123</v>
      </c>
      <c r="B17" s="91"/>
      <c r="C17" s="92"/>
      <c r="D17" s="93"/>
      <c r="E17" s="89">
        <f>SUM(E18:E19)</f>
        <v>0</v>
      </c>
      <c r="F17" s="89">
        <f>SUM(F18:F19)</f>
        <v>0</v>
      </c>
      <c r="G17" s="89">
        <f>SUM(G18:G19)</f>
        <v>0</v>
      </c>
      <c r="H17" s="93">
        <f>SUM(H18:H19)</f>
        <v>0</v>
      </c>
      <c r="I17" s="89">
        <f t="shared" si="0"/>
        <v>0</v>
      </c>
    </row>
    <row r="18" spans="1:9" s="16" customFormat="1">
      <c r="A18" s="94" t="s">
        <v>121</v>
      </c>
      <c r="B18" s="85"/>
      <c r="C18" s="86"/>
      <c r="D18" s="87"/>
      <c r="E18" s="88"/>
      <c r="F18" s="89">
        <f t="shared" ref="F18:F23" si="1">+D18+E18</f>
        <v>0</v>
      </c>
      <c r="G18" s="88"/>
      <c r="H18" s="87"/>
      <c r="I18" s="89">
        <f t="shared" si="0"/>
        <v>0</v>
      </c>
    </row>
    <row r="19" spans="1:9" s="16" customFormat="1">
      <c r="A19" s="94" t="s">
        <v>122</v>
      </c>
      <c r="B19" s="85"/>
      <c r="C19" s="86"/>
      <c r="D19" s="87"/>
      <c r="E19" s="88"/>
      <c r="F19" s="89">
        <f t="shared" si="1"/>
        <v>0</v>
      </c>
      <c r="G19" s="88"/>
      <c r="H19" s="87"/>
      <c r="I19" s="89">
        <f t="shared" si="0"/>
        <v>0</v>
      </c>
    </row>
    <row r="20" spans="1:9" s="16" customFormat="1">
      <c r="A20" s="84" t="s">
        <v>124</v>
      </c>
      <c r="B20" s="85"/>
      <c r="C20" s="86"/>
      <c r="D20" s="87"/>
      <c r="E20" s="88"/>
      <c r="F20" s="89">
        <f t="shared" si="1"/>
        <v>0</v>
      </c>
      <c r="G20" s="88"/>
      <c r="H20" s="87"/>
      <c r="I20" s="89">
        <f t="shared" si="0"/>
        <v>0</v>
      </c>
    </row>
    <row r="21" spans="1:9" s="16" customFormat="1">
      <c r="A21" s="84" t="s">
        <v>125</v>
      </c>
      <c r="B21" s="85"/>
      <c r="C21" s="86"/>
      <c r="D21" s="87"/>
      <c r="E21" s="88"/>
      <c r="F21" s="89">
        <f t="shared" si="1"/>
        <v>0</v>
      </c>
      <c r="G21" s="88"/>
      <c r="H21" s="87"/>
      <c r="I21" s="89">
        <f t="shared" si="0"/>
        <v>0</v>
      </c>
    </row>
    <row r="22" spans="1:9" s="16" customFormat="1">
      <c r="A22" s="84" t="s">
        <v>126</v>
      </c>
      <c r="B22" s="85"/>
      <c r="C22" s="86"/>
      <c r="D22" s="87"/>
      <c r="E22" s="88"/>
      <c r="F22" s="89">
        <f t="shared" si="1"/>
        <v>0</v>
      </c>
      <c r="G22" s="88"/>
      <c r="H22" s="87"/>
      <c r="I22" s="89">
        <f t="shared" si="0"/>
        <v>0</v>
      </c>
    </row>
    <row r="23" spans="1:9" s="16" customFormat="1">
      <c r="A23" s="84" t="s">
        <v>127</v>
      </c>
      <c r="B23" s="85"/>
      <c r="C23" s="86"/>
      <c r="D23" s="87"/>
      <c r="E23" s="88"/>
      <c r="F23" s="89">
        <f t="shared" si="1"/>
        <v>0</v>
      </c>
      <c r="G23" s="88"/>
      <c r="H23" s="87"/>
      <c r="I23" s="89">
        <f t="shared" si="0"/>
        <v>0</v>
      </c>
    </row>
    <row r="24" spans="1:9" s="16" customFormat="1">
      <c r="A24" s="95"/>
      <c r="B24" s="96"/>
      <c r="C24" s="97"/>
      <c r="D24" s="87"/>
      <c r="E24" s="98"/>
      <c r="F24" s="98"/>
      <c r="G24" s="98"/>
      <c r="H24" s="87"/>
      <c r="I24" s="98"/>
    </row>
    <row r="25" spans="1:9" s="16" customFormat="1">
      <c r="A25" s="99"/>
      <c r="B25" s="100"/>
      <c r="C25" s="101" t="s">
        <v>128</v>
      </c>
      <c r="D25" s="102">
        <f t="shared" ref="D25:I25" si="2">+D10+D11+D12+D13+D14+D17+D20+D21+D22+D23</f>
        <v>0</v>
      </c>
      <c r="E25" s="102">
        <f t="shared" si="2"/>
        <v>0</v>
      </c>
      <c r="F25" s="102">
        <f t="shared" si="2"/>
        <v>0</v>
      </c>
      <c r="G25" s="102">
        <f t="shared" si="2"/>
        <v>0</v>
      </c>
      <c r="H25" s="421">
        <f t="shared" si="2"/>
        <v>0</v>
      </c>
      <c r="I25" s="811">
        <f t="shared" si="2"/>
        <v>0</v>
      </c>
    </row>
    <row r="26" spans="1:9" s="16" customFormat="1">
      <c r="A26" s="103"/>
      <c r="B26" s="104"/>
      <c r="C26" s="104"/>
      <c r="D26" s="104"/>
      <c r="E26" s="104"/>
      <c r="F26" s="104"/>
      <c r="G26" s="812" t="s">
        <v>129</v>
      </c>
      <c r="H26" s="812"/>
      <c r="I26" s="811"/>
    </row>
    <row r="27" spans="1:9" s="420" customFormat="1"/>
    <row r="28" spans="1:9" s="420" customFormat="1"/>
    <row r="29" spans="1:9" s="16" customFormat="1">
      <c r="A29" s="809" t="s">
        <v>130</v>
      </c>
      <c r="B29" s="809"/>
      <c r="C29" s="809"/>
      <c r="D29" s="808" t="s">
        <v>108</v>
      </c>
      <c r="E29" s="808"/>
      <c r="F29" s="808"/>
      <c r="G29" s="808"/>
      <c r="H29" s="808"/>
      <c r="I29" s="809" t="s">
        <v>3</v>
      </c>
    </row>
    <row r="30" spans="1:9" s="16" customFormat="1" ht="25.5">
      <c r="A30" s="809"/>
      <c r="B30" s="809"/>
      <c r="C30" s="809"/>
      <c r="D30" s="376" t="s">
        <v>109</v>
      </c>
      <c r="E30" s="377" t="s">
        <v>110</v>
      </c>
      <c r="F30" s="376" t="s">
        <v>111</v>
      </c>
      <c r="G30" s="376" t="s">
        <v>112</v>
      </c>
      <c r="H30" s="376" t="s">
        <v>113</v>
      </c>
      <c r="I30" s="809"/>
    </row>
    <row r="31" spans="1:9" s="16" customFormat="1">
      <c r="A31" s="809"/>
      <c r="B31" s="809"/>
      <c r="C31" s="809"/>
      <c r="D31" s="376">
        <v>1</v>
      </c>
      <c r="E31" s="376">
        <v>2</v>
      </c>
      <c r="F31" s="376" t="s">
        <v>114</v>
      </c>
      <c r="G31" s="376">
        <v>4</v>
      </c>
      <c r="H31" s="376">
        <v>5</v>
      </c>
      <c r="I31" s="376" t="s">
        <v>115</v>
      </c>
    </row>
    <row r="32" spans="1:9" s="16" customFormat="1">
      <c r="A32" s="106" t="s">
        <v>131</v>
      </c>
      <c r="B32" s="107"/>
      <c r="C32" s="107"/>
      <c r="D32" s="108">
        <f t="shared" ref="D32:I32" si="3">+D33+D34+D35+D36+D39+D42+D43</f>
        <v>0</v>
      </c>
      <c r="E32" s="109">
        <f t="shared" si="3"/>
        <v>0</v>
      </c>
      <c r="F32" s="108">
        <f t="shared" si="3"/>
        <v>0</v>
      </c>
      <c r="G32" s="108">
        <f t="shared" si="3"/>
        <v>0</v>
      </c>
      <c r="H32" s="108">
        <f t="shared" si="3"/>
        <v>0</v>
      </c>
      <c r="I32" s="108">
        <f t="shared" si="3"/>
        <v>0</v>
      </c>
    </row>
    <row r="33" spans="1:9" s="16" customFormat="1">
      <c r="A33" s="94" t="s">
        <v>116</v>
      </c>
      <c r="B33" s="91"/>
      <c r="C33" s="91"/>
      <c r="D33" s="110">
        <f>+D10</f>
        <v>0</v>
      </c>
      <c r="E33" s="111">
        <f>+E10</f>
        <v>0</v>
      </c>
      <c r="F33" s="89">
        <f>+D33+E33</f>
        <v>0</v>
      </c>
      <c r="G33" s="110">
        <f>+G10</f>
        <v>0</v>
      </c>
      <c r="H33" s="110">
        <f>+H10</f>
        <v>0</v>
      </c>
      <c r="I33" s="89">
        <f>+H33-D33</f>
        <v>0</v>
      </c>
    </row>
    <row r="34" spans="1:9" s="16" customFormat="1">
      <c r="A34" s="94" t="s">
        <v>118</v>
      </c>
      <c r="B34" s="91"/>
      <c r="C34" s="91"/>
      <c r="D34" s="110">
        <f t="shared" ref="D34:E41" si="4">+D12</f>
        <v>0</v>
      </c>
      <c r="E34" s="111">
        <f t="shared" si="4"/>
        <v>0</v>
      </c>
      <c r="F34" s="89">
        <f t="shared" ref="F34:F43" si="5">+D34+E34</f>
        <v>0</v>
      </c>
      <c r="G34" s="110">
        <f t="shared" ref="G34:H41" si="6">+G12</f>
        <v>0</v>
      </c>
      <c r="H34" s="110">
        <f t="shared" si="6"/>
        <v>0</v>
      </c>
      <c r="I34" s="89">
        <f t="shared" ref="I34:I43" si="7">+H34-D34</f>
        <v>0</v>
      </c>
    </row>
    <row r="35" spans="1:9" s="16" customFormat="1">
      <c r="A35" s="94" t="s">
        <v>119</v>
      </c>
      <c r="B35" s="91"/>
      <c r="C35" s="91"/>
      <c r="D35" s="110">
        <f t="shared" si="4"/>
        <v>0</v>
      </c>
      <c r="E35" s="111">
        <f t="shared" si="4"/>
        <v>0</v>
      </c>
      <c r="F35" s="89">
        <f t="shared" si="5"/>
        <v>0</v>
      </c>
      <c r="G35" s="110">
        <f t="shared" si="6"/>
        <v>0</v>
      </c>
      <c r="H35" s="110">
        <f t="shared" si="6"/>
        <v>0</v>
      </c>
      <c r="I35" s="89">
        <f t="shared" si="7"/>
        <v>0</v>
      </c>
    </row>
    <row r="36" spans="1:9" s="16" customFormat="1">
      <c r="A36" s="94" t="s">
        <v>120</v>
      </c>
      <c r="B36" s="91"/>
      <c r="C36" s="91"/>
      <c r="D36" s="110">
        <f t="shared" si="4"/>
        <v>0</v>
      </c>
      <c r="E36" s="111">
        <f t="shared" si="4"/>
        <v>0</v>
      </c>
      <c r="F36" s="89">
        <f t="shared" si="5"/>
        <v>0</v>
      </c>
      <c r="G36" s="110">
        <f t="shared" si="6"/>
        <v>0</v>
      </c>
      <c r="H36" s="110">
        <f t="shared" si="6"/>
        <v>0</v>
      </c>
      <c r="I36" s="89">
        <f t="shared" si="7"/>
        <v>0</v>
      </c>
    </row>
    <row r="37" spans="1:9" s="16" customFormat="1">
      <c r="A37" s="94" t="s">
        <v>121</v>
      </c>
      <c r="B37" s="85"/>
      <c r="C37" s="85"/>
      <c r="D37" s="110">
        <f t="shared" si="4"/>
        <v>0</v>
      </c>
      <c r="E37" s="111">
        <f t="shared" si="4"/>
        <v>0</v>
      </c>
      <c r="F37" s="89">
        <f t="shared" si="5"/>
        <v>0</v>
      </c>
      <c r="G37" s="110">
        <f t="shared" si="6"/>
        <v>0</v>
      </c>
      <c r="H37" s="110">
        <f t="shared" si="6"/>
        <v>0</v>
      </c>
      <c r="I37" s="89">
        <f t="shared" si="7"/>
        <v>0</v>
      </c>
    </row>
    <row r="38" spans="1:9" s="16" customFormat="1">
      <c r="A38" s="94" t="s">
        <v>122</v>
      </c>
      <c r="B38" s="85"/>
      <c r="C38" s="85"/>
      <c r="D38" s="110">
        <f t="shared" si="4"/>
        <v>0</v>
      </c>
      <c r="E38" s="111">
        <f t="shared" si="4"/>
        <v>0</v>
      </c>
      <c r="F38" s="89">
        <f t="shared" si="5"/>
        <v>0</v>
      </c>
      <c r="G38" s="110">
        <f t="shared" si="6"/>
        <v>0</v>
      </c>
      <c r="H38" s="110">
        <f t="shared" si="6"/>
        <v>0</v>
      </c>
      <c r="I38" s="89">
        <f t="shared" si="7"/>
        <v>0</v>
      </c>
    </row>
    <row r="39" spans="1:9" s="16" customFormat="1">
      <c r="A39" s="94" t="s">
        <v>123</v>
      </c>
      <c r="B39" s="91"/>
      <c r="C39" s="91"/>
      <c r="D39" s="110">
        <f t="shared" si="4"/>
        <v>0</v>
      </c>
      <c r="E39" s="111">
        <f t="shared" si="4"/>
        <v>0</v>
      </c>
      <c r="F39" s="89">
        <f t="shared" si="5"/>
        <v>0</v>
      </c>
      <c r="G39" s="110">
        <f t="shared" si="6"/>
        <v>0</v>
      </c>
      <c r="H39" s="110">
        <f t="shared" si="6"/>
        <v>0</v>
      </c>
      <c r="I39" s="89">
        <f t="shared" si="7"/>
        <v>0</v>
      </c>
    </row>
    <row r="40" spans="1:9" s="16" customFormat="1">
      <c r="A40" s="94" t="s">
        <v>121</v>
      </c>
      <c r="B40" s="85"/>
      <c r="C40" s="85"/>
      <c r="D40" s="110">
        <f t="shared" si="4"/>
        <v>0</v>
      </c>
      <c r="E40" s="111">
        <f t="shared" si="4"/>
        <v>0</v>
      </c>
      <c r="F40" s="89">
        <f t="shared" si="5"/>
        <v>0</v>
      </c>
      <c r="G40" s="110">
        <f t="shared" si="6"/>
        <v>0</v>
      </c>
      <c r="H40" s="110">
        <f t="shared" si="6"/>
        <v>0</v>
      </c>
      <c r="I40" s="89">
        <f t="shared" si="7"/>
        <v>0</v>
      </c>
    </row>
    <row r="41" spans="1:9" s="16" customFormat="1">
      <c r="A41" s="94" t="s">
        <v>122</v>
      </c>
      <c r="B41" s="85"/>
      <c r="C41" s="85"/>
      <c r="D41" s="110">
        <f t="shared" si="4"/>
        <v>0</v>
      </c>
      <c r="E41" s="111">
        <f t="shared" si="4"/>
        <v>0</v>
      </c>
      <c r="F41" s="89">
        <f t="shared" si="5"/>
        <v>0</v>
      </c>
      <c r="G41" s="110">
        <f t="shared" si="6"/>
        <v>0</v>
      </c>
      <c r="H41" s="110">
        <f t="shared" si="6"/>
        <v>0</v>
      </c>
      <c r="I41" s="89">
        <f t="shared" si="7"/>
        <v>0</v>
      </c>
    </row>
    <row r="42" spans="1:9" s="16" customFormat="1">
      <c r="A42" s="94" t="s">
        <v>125</v>
      </c>
      <c r="B42" s="91"/>
      <c r="C42" s="91"/>
      <c r="D42" s="110">
        <f>+D21</f>
        <v>0</v>
      </c>
      <c r="E42" s="111">
        <f>+E21</f>
        <v>0</v>
      </c>
      <c r="F42" s="89">
        <f t="shared" si="5"/>
        <v>0</v>
      </c>
      <c r="G42" s="110">
        <f>+G21</f>
        <v>0</v>
      </c>
      <c r="H42" s="110">
        <f>+H21</f>
        <v>0</v>
      </c>
      <c r="I42" s="89">
        <f t="shared" si="7"/>
        <v>0</v>
      </c>
    </row>
    <row r="43" spans="1:9" s="16" customFormat="1">
      <c r="A43" s="94" t="s">
        <v>126</v>
      </c>
      <c r="B43" s="85"/>
      <c r="C43" s="85"/>
      <c r="D43" s="110">
        <f>+D22</f>
        <v>0</v>
      </c>
      <c r="E43" s="111">
        <f>+E22</f>
        <v>0</v>
      </c>
      <c r="F43" s="89">
        <f t="shared" si="5"/>
        <v>0</v>
      </c>
      <c r="G43" s="110">
        <f>+G22</f>
        <v>0</v>
      </c>
      <c r="H43" s="110">
        <f>+H22</f>
        <v>0</v>
      </c>
      <c r="I43" s="89">
        <f t="shared" si="7"/>
        <v>0</v>
      </c>
    </row>
    <row r="44" spans="1:9" s="16" customFormat="1">
      <c r="A44" s="106" t="s">
        <v>132</v>
      </c>
      <c r="B44" s="107"/>
      <c r="C44" s="107"/>
      <c r="D44" s="112">
        <f t="shared" ref="D44:I44" si="8">SUM(D45:D47)</f>
        <v>0</v>
      </c>
      <c r="E44" s="113">
        <f t="shared" si="8"/>
        <v>0</v>
      </c>
      <c r="F44" s="112">
        <f t="shared" si="8"/>
        <v>0</v>
      </c>
      <c r="G44" s="112">
        <f t="shared" si="8"/>
        <v>0</v>
      </c>
      <c r="H44" s="112">
        <f t="shared" si="8"/>
        <v>0</v>
      </c>
      <c r="I44" s="112">
        <f t="shared" si="8"/>
        <v>0</v>
      </c>
    </row>
    <row r="45" spans="1:9" s="16" customFormat="1">
      <c r="A45" s="94" t="s">
        <v>117</v>
      </c>
      <c r="B45" s="85"/>
      <c r="C45" s="85"/>
      <c r="D45" s="110">
        <f>+D11</f>
        <v>0</v>
      </c>
      <c r="E45" s="111">
        <f>+E11</f>
        <v>0</v>
      </c>
      <c r="F45" s="89">
        <f>+D45+E45</f>
        <v>0</v>
      </c>
      <c r="G45" s="110">
        <f>+G11</f>
        <v>0</v>
      </c>
      <c r="H45" s="110">
        <f>+H11</f>
        <v>0</v>
      </c>
      <c r="I45" s="89">
        <f>+H45-D45</f>
        <v>0</v>
      </c>
    </row>
    <row r="46" spans="1:9" s="16" customFormat="1">
      <c r="A46" s="94" t="s">
        <v>124</v>
      </c>
      <c r="B46" s="85"/>
      <c r="C46" s="85"/>
      <c r="D46" s="110">
        <f>+D20</f>
        <v>0</v>
      </c>
      <c r="E46" s="111">
        <f>+E20</f>
        <v>0</v>
      </c>
      <c r="F46" s="89">
        <f>+D46+E46</f>
        <v>0</v>
      </c>
      <c r="G46" s="110">
        <f>+G20</f>
        <v>0</v>
      </c>
      <c r="H46" s="110">
        <f>+H20</f>
        <v>0</v>
      </c>
      <c r="I46" s="89">
        <f>+H46-D46</f>
        <v>0</v>
      </c>
    </row>
    <row r="47" spans="1:9" s="16" customFormat="1">
      <c r="A47" s="94" t="s">
        <v>126</v>
      </c>
      <c r="B47" s="85"/>
      <c r="C47" s="85"/>
      <c r="D47" s="110">
        <v>0</v>
      </c>
      <c r="E47" s="111">
        <v>0</v>
      </c>
      <c r="F47" s="89">
        <f>+D47+E47</f>
        <v>0</v>
      </c>
      <c r="G47" s="110">
        <v>0</v>
      </c>
      <c r="H47" s="110">
        <v>0</v>
      </c>
      <c r="I47" s="89">
        <f>+H47-D47</f>
        <v>0</v>
      </c>
    </row>
    <row r="48" spans="1:9" s="16" customFormat="1">
      <c r="A48" s="95"/>
      <c r="B48" s="85"/>
      <c r="C48" s="85"/>
      <c r="D48" s="89"/>
      <c r="E48" s="93"/>
      <c r="F48" s="88"/>
      <c r="G48" s="89"/>
      <c r="H48" s="89"/>
      <c r="I48" s="88"/>
    </row>
    <row r="49" spans="1:9" s="16" customFormat="1">
      <c r="A49" s="106" t="s">
        <v>133</v>
      </c>
      <c r="B49" s="107"/>
      <c r="C49" s="107"/>
      <c r="D49" s="114">
        <f t="shared" ref="D49:I49" si="9">+D50</f>
        <v>0</v>
      </c>
      <c r="E49" s="109">
        <f t="shared" si="9"/>
        <v>0</v>
      </c>
      <c r="F49" s="114">
        <f t="shared" si="9"/>
        <v>0</v>
      </c>
      <c r="G49" s="114">
        <f t="shared" si="9"/>
        <v>0</v>
      </c>
      <c r="H49" s="114">
        <f t="shared" si="9"/>
        <v>0</v>
      </c>
      <c r="I49" s="114">
        <f t="shared" si="9"/>
        <v>0</v>
      </c>
    </row>
    <row r="50" spans="1:9" s="16" customFormat="1">
      <c r="A50" s="94" t="s">
        <v>127</v>
      </c>
      <c r="B50" s="85"/>
      <c r="C50" s="85"/>
      <c r="D50" s="110">
        <f>+D23</f>
        <v>0</v>
      </c>
      <c r="E50" s="111">
        <f>+E23</f>
        <v>0</v>
      </c>
      <c r="F50" s="89">
        <f>+D50+E50</f>
        <v>0</v>
      </c>
      <c r="G50" s="110">
        <f>+G23</f>
        <v>0</v>
      </c>
      <c r="H50" s="110">
        <f>+H23</f>
        <v>0</v>
      </c>
      <c r="I50" s="89">
        <f>+H50-D50</f>
        <v>0</v>
      </c>
    </row>
    <row r="51" spans="1:9" s="16" customFormat="1">
      <c r="A51" s="95"/>
      <c r="B51" s="85"/>
      <c r="C51" s="85"/>
      <c r="D51" s="115"/>
      <c r="E51" s="87"/>
      <c r="F51" s="98"/>
      <c r="G51" s="98"/>
      <c r="H51" s="98"/>
      <c r="I51" s="98"/>
    </row>
    <row r="52" spans="1:9" s="16" customFormat="1">
      <c r="A52" s="813"/>
      <c r="B52" s="814"/>
      <c r="C52" s="101" t="s">
        <v>128</v>
      </c>
      <c r="D52" s="116">
        <f t="shared" ref="D52:I52" si="10">+D32+D44+D49</f>
        <v>0</v>
      </c>
      <c r="E52" s="116">
        <f t="shared" si="10"/>
        <v>0</v>
      </c>
      <c r="F52" s="116">
        <f t="shared" si="10"/>
        <v>0</v>
      </c>
      <c r="G52" s="116">
        <f t="shared" si="10"/>
        <v>0</v>
      </c>
      <c r="H52" s="117">
        <f t="shared" si="10"/>
        <v>0</v>
      </c>
      <c r="I52" s="816">
        <f t="shared" si="10"/>
        <v>0</v>
      </c>
    </row>
    <row r="53" spans="1:9" s="16" customFormat="1" ht="15" customHeight="1">
      <c r="A53" s="118"/>
      <c r="B53" s="119"/>
      <c r="C53" s="119"/>
      <c r="D53" s="119"/>
      <c r="E53" s="119"/>
      <c r="F53" s="119"/>
      <c r="G53" s="815" t="s">
        <v>129</v>
      </c>
      <c r="H53" s="815"/>
      <c r="I53" s="816"/>
    </row>
    <row r="56" spans="1:9" ht="15.75">
      <c r="A56" s="747" t="s">
        <v>1162</v>
      </c>
      <c r="B56" s="747"/>
      <c r="C56" s="747"/>
      <c r="G56" s="747" t="s">
        <v>1163</v>
      </c>
      <c r="H56" s="747"/>
      <c r="I56" s="747"/>
    </row>
    <row r="57" spans="1:9" ht="15.75">
      <c r="A57" s="747" t="str">
        <f>+'INFORMACIÓN  DE REF'!$D$12</f>
        <v>NOMBRE SERVIDOR PÚBLICO SALIENTE</v>
      </c>
      <c r="B57" s="747"/>
      <c r="C57" s="747"/>
      <c r="G57" s="747" t="str">
        <f>+'INFORMACIÓN  DE REF'!$D$17</f>
        <v>NOMBRE SERVIDOR PUBLICO ENTRANTE O QUIEN RECIBE</v>
      </c>
      <c r="H57" s="747"/>
      <c r="I57" s="747"/>
    </row>
    <row r="58" spans="1:9" ht="15.75">
      <c r="A58" s="762" t="str">
        <f>+'INFORMACIÓN  DE REF'!$D$13</f>
        <v>CARGO DEL SERVIDOR PÚBLICO SALIENTE</v>
      </c>
      <c r="B58" s="762"/>
      <c r="C58" s="762"/>
      <c r="G58" s="747" t="str">
        <f>+'INFORMACIÓN  DE REF'!$D$18</f>
        <v xml:space="preserve">CARGO </v>
      </c>
      <c r="H58" s="747"/>
      <c r="I58" s="747"/>
    </row>
    <row r="59" spans="1:9" ht="15.75">
      <c r="A59" s="762"/>
      <c r="B59" s="762"/>
      <c r="C59" s="762"/>
      <c r="G59" s="747"/>
      <c r="H59" s="747"/>
      <c r="I59" s="747"/>
    </row>
    <row r="60" spans="1:9" ht="15">
      <c r="A60" s="2"/>
      <c r="B60" s="63"/>
      <c r="C60" s="63"/>
      <c r="D60" s="63"/>
    </row>
    <row r="61" spans="1:9" ht="15.75">
      <c r="A61" s="747" t="s">
        <v>1164</v>
      </c>
      <c r="B61" s="747"/>
      <c r="C61" s="747"/>
      <c r="D61" s="747"/>
      <c r="E61" s="747"/>
      <c r="F61" s="747"/>
      <c r="G61" s="747"/>
      <c r="H61" s="747"/>
      <c r="I61" s="747"/>
    </row>
    <row r="62" spans="1:9" ht="15.75">
      <c r="A62" s="747" t="str">
        <f>'AER-18(V DPP)'!A30:H30</f>
        <v xml:space="preserve">NOMBRE ENLACE </v>
      </c>
      <c r="B62" s="747"/>
      <c r="C62" s="747"/>
      <c r="D62" s="747"/>
      <c r="E62" s="747"/>
      <c r="F62" s="747"/>
      <c r="G62" s="747"/>
      <c r="H62" s="747"/>
      <c r="I62" s="747"/>
    </row>
    <row r="63" spans="1:9" ht="15.75">
      <c r="A63" s="747" t="str">
        <f>'AER-18(V DPP)'!A31:H31</f>
        <v>CARGO ENLACE</v>
      </c>
      <c r="B63" s="747"/>
      <c r="C63" s="747"/>
      <c r="D63" s="747"/>
      <c r="E63" s="747"/>
      <c r="F63" s="747"/>
      <c r="G63" s="747"/>
      <c r="H63" s="747"/>
      <c r="I63" s="747"/>
    </row>
    <row r="64" spans="1:9" ht="15">
      <c r="A64" s="2"/>
      <c r="B64" s="63"/>
      <c r="C64" s="63"/>
      <c r="D64" s="63"/>
    </row>
  </sheetData>
  <mergeCells count="23">
    <mergeCell ref="A63:I63"/>
    <mergeCell ref="A52:B52"/>
    <mergeCell ref="G53:H53"/>
    <mergeCell ref="I52:I53"/>
    <mergeCell ref="A56:C56"/>
    <mergeCell ref="G56:I56"/>
    <mergeCell ref="A57:C57"/>
    <mergeCell ref="G57:I57"/>
    <mergeCell ref="A58:C59"/>
    <mergeCell ref="G58:I58"/>
    <mergeCell ref="G59:I59"/>
    <mergeCell ref="A29:C31"/>
    <mergeCell ref="D29:H29"/>
    <mergeCell ref="I29:I30"/>
    <mergeCell ref="A61:I61"/>
    <mergeCell ref="A62:I62"/>
    <mergeCell ref="A7:C9"/>
    <mergeCell ref="D7:H7"/>
    <mergeCell ref="I7:I8"/>
    <mergeCell ref="A2:G3"/>
    <mergeCell ref="I25:I26"/>
    <mergeCell ref="G26:H26"/>
    <mergeCell ref="I2:I5"/>
  </mergeCells>
  <printOptions horizontalCentered="1"/>
  <pageMargins left="0.39370078740157483" right="0.39370078740157483" top="0.98425196850393704" bottom="0.39370078740157483" header="0.31496062992125984" footer="0.31496062992125984"/>
  <pageSetup scale="76" fitToHeight="0" orientation="landscape" r:id="rId1"/>
  <headerFooter>
    <oddFooter>&amp;L&amp;A&amp;R&amp;P DE &amp;N</oddFooter>
  </headerFooter>
  <rowBreaks count="1" manualBreakCount="1">
    <brk id="50" max="9" man="1"/>
  </rowBreaks>
  <drawing r:id="rId2"/>
</worksheet>
</file>

<file path=xl/worksheets/sheet18.xml><?xml version="1.0" encoding="utf-8"?>
<worksheet xmlns="http://schemas.openxmlformats.org/spreadsheetml/2006/main" xmlns:r="http://schemas.openxmlformats.org/officeDocument/2006/relationships">
  <sheetPr codeName="Hoja20">
    <pageSetUpPr fitToPage="1"/>
  </sheetPr>
  <dimension ref="A2:G100"/>
  <sheetViews>
    <sheetView showGridLines="0" view="pageBreakPreview" zoomScale="70" zoomScaleSheetLayoutView="70" workbookViewId="0">
      <selection activeCell="G2" sqref="G2:G5"/>
    </sheetView>
  </sheetViews>
  <sheetFormatPr baseColWidth="10" defaultColWidth="9.33203125" defaultRowHeight="12.75"/>
  <cols>
    <col min="1" max="1" width="68.33203125" style="2" customWidth="1"/>
    <col min="2" max="2" width="14.5" style="2" customWidth="1"/>
    <col min="3" max="3" width="21.1640625" style="2" customWidth="1"/>
    <col min="4" max="4" width="21.83203125" style="2" customWidth="1"/>
    <col min="5" max="5" width="15.83203125" style="2" customWidth="1"/>
    <col min="6" max="6" width="12.1640625" style="2" customWidth="1"/>
    <col min="7" max="7" width="33.83203125" style="2" customWidth="1"/>
    <col min="8" max="16384" width="9.33203125" style="2"/>
  </cols>
  <sheetData>
    <row r="2" spans="1:7" s="16" customFormat="1" ht="12.75" customHeight="1">
      <c r="A2" s="810" t="str">
        <f>+'INFORMACIÓN  DE REF'!A4</f>
        <v>ORGANISMO INTERMUNICIPAL METROPOLITANO DE AGUA POTABLE, ALCANTARILLADO, SANEAMIENTO Y SERVICIOS CONEXOS DE LOS MUNICIPIOS DE CERRO DE SAN PEDRO, SAN LUIS POTOSÍ Y SOLEDAD DE GRACIANO SÁNCHEZ (INTERAPAS)</v>
      </c>
      <c r="B2" s="810"/>
      <c r="C2" s="810"/>
      <c r="D2" s="810"/>
      <c r="E2" s="810"/>
      <c r="F2" s="91"/>
      <c r="G2" s="746" t="s">
        <v>1434</v>
      </c>
    </row>
    <row r="3" spans="1:7" s="16" customFormat="1">
      <c r="A3" s="810"/>
      <c r="B3" s="810"/>
      <c r="C3" s="810"/>
      <c r="D3" s="810"/>
      <c r="E3" s="810"/>
      <c r="F3" s="91"/>
      <c r="G3" s="746"/>
    </row>
    <row r="4" spans="1:7" s="16" customFormat="1">
      <c r="A4" s="131" t="s">
        <v>1015</v>
      </c>
      <c r="B4" s="131"/>
      <c r="C4" s="131"/>
      <c r="D4" s="131"/>
      <c r="E4" s="131"/>
      <c r="F4" s="131"/>
      <c r="G4" s="746"/>
    </row>
    <row r="5" spans="1:7" s="16" customFormat="1">
      <c r="A5" s="413" t="str">
        <f>"PERIODO: "&amp;'INFORMACIÓN  DE REF'!$B$8&amp;" AL: "&amp;'INFORMACIÓN  DE REF'!$B$9</f>
        <v>PERIODO: OCTUBRE DE 20XX AL: OCTUBRE DE 20XX</v>
      </c>
      <c r="B5" s="413"/>
      <c r="C5" s="413"/>
      <c r="D5" s="413"/>
      <c r="E5" s="413"/>
      <c r="F5" s="413"/>
      <c r="G5" s="746"/>
    </row>
    <row r="6" spans="1:7" s="16" customFormat="1">
      <c r="A6" s="817" t="s">
        <v>0</v>
      </c>
      <c r="B6" s="818" t="s">
        <v>134</v>
      </c>
      <c r="C6" s="818"/>
      <c r="D6" s="818"/>
      <c r="E6" s="818"/>
      <c r="F6" s="818"/>
      <c r="G6" s="818" t="s">
        <v>135</v>
      </c>
    </row>
    <row r="7" spans="1:7" s="16" customFormat="1" ht="24">
      <c r="A7" s="817"/>
      <c r="B7" s="381" t="s">
        <v>136</v>
      </c>
      <c r="C7" s="381" t="s">
        <v>137</v>
      </c>
      <c r="D7" s="381" t="s">
        <v>138</v>
      </c>
      <c r="E7" s="381" t="s">
        <v>139</v>
      </c>
      <c r="F7" s="381" t="s">
        <v>140</v>
      </c>
      <c r="G7" s="818"/>
    </row>
    <row r="8" spans="1:7" s="16" customFormat="1" ht="10.5" customHeight="1">
      <c r="A8" s="21" t="s">
        <v>141</v>
      </c>
      <c r="B8" s="120"/>
      <c r="C8" s="121"/>
      <c r="D8" s="122"/>
      <c r="E8" s="121"/>
      <c r="F8" s="120"/>
      <c r="G8" s="123"/>
    </row>
    <row r="9" spans="1:7" s="16" customFormat="1" ht="10.5" customHeight="1">
      <c r="A9" s="20" t="s">
        <v>142</v>
      </c>
      <c r="B9" s="120"/>
      <c r="C9" s="121"/>
      <c r="D9" s="122"/>
      <c r="E9" s="121"/>
      <c r="F9" s="120"/>
      <c r="G9" s="123"/>
    </row>
    <row r="10" spans="1:7" s="16" customFormat="1" ht="10.5" customHeight="1">
      <c r="A10" s="20" t="s">
        <v>143</v>
      </c>
      <c r="B10" s="120"/>
      <c r="C10" s="121"/>
      <c r="D10" s="122"/>
      <c r="E10" s="121"/>
      <c r="F10" s="120"/>
      <c r="G10" s="123"/>
    </row>
    <row r="11" spans="1:7" s="16" customFormat="1" ht="10.5" customHeight="1">
      <c r="A11" s="20" t="s">
        <v>144</v>
      </c>
      <c r="B11" s="120"/>
      <c r="C11" s="121"/>
      <c r="D11" s="122"/>
      <c r="E11" s="121"/>
      <c r="F11" s="120"/>
      <c r="G11" s="123"/>
    </row>
    <row r="12" spans="1:7" s="16" customFormat="1" ht="10.5" customHeight="1">
      <c r="A12" s="20" t="s">
        <v>145</v>
      </c>
      <c r="B12" s="120"/>
      <c r="C12" s="121"/>
      <c r="D12" s="122"/>
      <c r="E12" s="121"/>
      <c r="F12" s="120"/>
      <c r="G12" s="123"/>
    </row>
    <row r="13" spans="1:7" s="16" customFormat="1" ht="10.5" customHeight="1">
      <c r="A13" s="20" t="s">
        <v>146</v>
      </c>
      <c r="B13" s="120"/>
      <c r="C13" s="121"/>
      <c r="D13" s="122"/>
      <c r="E13" s="121"/>
      <c r="F13" s="120"/>
      <c r="G13" s="123"/>
    </row>
    <row r="14" spans="1:7" s="16" customFormat="1" ht="10.5" customHeight="1">
      <c r="A14" s="20" t="s">
        <v>147</v>
      </c>
      <c r="B14" s="120"/>
      <c r="C14" s="121"/>
      <c r="D14" s="122"/>
      <c r="E14" s="121"/>
      <c r="F14" s="120"/>
      <c r="G14" s="123"/>
    </row>
    <row r="15" spans="1:7" s="16" customFormat="1" ht="10.5" customHeight="1">
      <c r="A15" s="20" t="s">
        <v>148</v>
      </c>
      <c r="B15" s="122"/>
      <c r="C15" s="124"/>
      <c r="D15" s="122"/>
      <c r="E15" s="124"/>
      <c r="F15" s="122"/>
      <c r="G15" s="123"/>
    </row>
    <row r="16" spans="1:7" s="16" customFormat="1" ht="10.5" customHeight="1">
      <c r="A16" s="21" t="s">
        <v>149</v>
      </c>
      <c r="B16" s="120"/>
      <c r="C16" s="121"/>
      <c r="D16" s="122"/>
      <c r="E16" s="121"/>
      <c r="F16" s="120"/>
      <c r="G16" s="123"/>
    </row>
    <row r="17" spans="1:7" s="16" customFormat="1" ht="10.5" customHeight="1">
      <c r="A17" s="20" t="s">
        <v>150</v>
      </c>
      <c r="B17" s="120"/>
      <c r="C17" s="121"/>
      <c r="D17" s="122"/>
      <c r="E17" s="121"/>
      <c r="F17" s="120"/>
      <c r="G17" s="123"/>
    </row>
    <row r="18" spans="1:7" s="16" customFormat="1" ht="10.5" customHeight="1">
      <c r="A18" s="20" t="s">
        <v>151</v>
      </c>
      <c r="B18" s="120"/>
      <c r="C18" s="121"/>
      <c r="D18" s="122"/>
      <c r="E18" s="121"/>
      <c r="F18" s="120"/>
      <c r="G18" s="123"/>
    </row>
    <row r="19" spans="1:7" s="16" customFormat="1" ht="10.5" customHeight="1">
      <c r="A19" s="20" t="s">
        <v>152</v>
      </c>
      <c r="B19" s="120"/>
      <c r="C19" s="121"/>
      <c r="D19" s="122"/>
      <c r="E19" s="121"/>
      <c r="F19" s="120"/>
      <c r="G19" s="123"/>
    </row>
    <row r="20" spans="1:7" s="16" customFormat="1" ht="10.5" customHeight="1">
      <c r="A20" s="20" t="s">
        <v>153</v>
      </c>
      <c r="B20" s="120"/>
      <c r="C20" s="121"/>
      <c r="D20" s="122"/>
      <c r="E20" s="121"/>
      <c r="F20" s="120"/>
      <c r="G20" s="123"/>
    </row>
    <row r="21" spans="1:7" s="16" customFormat="1" ht="10.5" customHeight="1">
      <c r="A21" s="20" t="s">
        <v>154</v>
      </c>
      <c r="B21" s="120"/>
      <c r="C21" s="121"/>
      <c r="D21" s="122"/>
      <c r="E21" s="121"/>
      <c r="F21" s="120"/>
      <c r="G21" s="123"/>
    </row>
    <row r="22" spans="1:7" s="16" customFormat="1" ht="10.5" customHeight="1">
      <c r="A22" s="20" t="s">
        <v>155</v>
      </c>
      <c r="B22" s="120"/>
      <c r="C22" s="121"/>
      <c r="D22" s="122"/>
      <c r="E22" s="121"/>
      <c r="F22" s="120"/>
      <c r="G22" s="123"/>
    </row>
    <row r="23" spans="1:7" s="16" customFormat="1" ht="10.5" customHeight="1">
      <c r="A23" s="20" t="s">
        <v>156</v>
      </c>
      <c r="B23" s="120"/>
      <c r="C23" s="121"/>
      <c r="D23" s="122"/>
      <c r="E23" s="121"/>
      <c r="F23" s="120"/>
      <c r="G23" s="123"/>
    </row>
    <row r="24" spans="1:7" s="16" customFormat="1" ht="10.5" customHeight="1">
      <c r="A24" s="20" t="s">
        <v>157</v>
      </c>
      <c r="B24" s="120"/>
      <c r="C24" s="121"/>
      <c r="D24" s="122"/>
      <c r="E24" s="121"/>
      <c r="F24" s="120"/>
      <c r="G24" s="123"/>
    </row>
    <row r="25" spans="1:7" s="16" customFormat="1" ht="10.5" customHeight="1">
      <c r="A25" s="20" t="s">
        <v>158</v>
      </c>
      <c r="B25" s="122"/>
      <c r="C25" s="124"/>
      <c r="D25" s="122"/>
      <c r="E25" s="124"/>
      <c r="F25" s="122"/>
      <c r="G25" s="123"/>
    </row>
    <row r="26" spans="1:7" s="16" customFormat="1" ht="10.5" customHeight="1">
      <c r="A26" s="21" t="s">
        <v>159</v>
      </c>
      <c r="B26" s="120"/>
      <c r="C26" s="121"/>
      <c r="D26" s="122"/>
      <c r="E26" s="121"/>
      <c r="F26" s="120"/>
      <c r="G26" s="123"/>
    </row>
    <row r="27" spans="1:7" s="16" customFormat="1" ht="10.5" customHeight="1">
      <c r="A27" s="20" t="s">
        <v>160</v>
      </c>
      <c r="B27" s="120"/>
      <c r="C27" s="121"/>
      <c r="D27" s="122"/>
      <c r="E27" s="121"/>
      <c r="F27" s="120"/>
      <c r="G27" s="123"/>
    </row>
    <row r="28" spans="1:7" s="16" customFormat="1" ht="10.5" customHeight="1">
      <c r="A28" s="20" t="s">
        <v>161</v>
      </c>
      <c r="B28" s="120"/>
      <c r="C28" s="121"/>
      <c r="D28" s="122"/>
      <c r="E28" s="121"/>
      <c r="F28" s="120"/>
      <c r="G28" s="123"/>
    </row>
    <row r="29" spans="1:7" s="16" customFormat="1" ht="10.5" customHeight="1">
      <c r="A29" s="20" t="s">
        <v>162</v>
      </c>
      <c r="B29" s="120"/>
      <c r="C29" s="121"/>
      <c r="D29" s="122"/>
      <c r="E29" s="121"/>
      <c r="F29" s="120"/>
      <c r="G29" s="123"/>
    </row>
    <row r="30" spans="1:7" s="16" customFormat="1" ht="10.5" customHeight="1">
      <c r="A30" s="20" t="s">
        <v>163</v>
      </c>
      <c r="B30" s="120"/>
      <c r="C30" s="121"/>
      <c r="D30" s="122"/>
      <c r="E30" s="121"/>
      <c r="F30" s="120"/>
      <c r="G30" s="123"/>
    </row>
    <row r="31" spans="1:7" s="16" customFormat="1" ht="10.5" customHeight="1">
      <c r="A31" s="20" t="s">
        <v>164</v>
      </c>
      <c r="B31" s="120"/>
      <c r="C31" s="121"/>
      <c r="D31" s="122"/>
      <c r="E31" s="121"/>
      <c r="F31" s="120"/>
      <c r="G31" s="123"/>
    </row>
    <row r="32" spans="1:7" s="16" customFormat="1" ht="10.5" customHeight="1">
      <c r="A32" s="20" t="s">
        <v>165</v>
      </c>
      <c r="B32" s="120"/>
      <c r="C32" s="121"/>
      <c r="D32" s="122"/>
      <c r="E32" s="121"/>
      <c r="F32" s="120"/>
      <c r="G32" s="123"/>
    </row>
    <row r="33" spans="1:7" s="16" customFormat="1" ht="10.5" customHeight="1">
      <c r="A33" s="20" t="s">
        <v>166</v>
      </c>
      <c r="B33" s="120"/>
      <c r="C33" s="121"/>
      <c r="D33" s="122"/>
      <c r="E33" s="121"/>
      <c r="F33" s="120"/>
      <c r="G33" s="123"/>
    </row>
    <row r="34" spans="1:7" s="16" customFormat="1" ht="10.5" customHeight="1">
      <c r="A34" s="20" t="s">
        <v>167</v>
      </c>
      <c r="B34" s="120"/>
      <c r="C34" s="121"/>
      <c r="D34" s="122"/>
      <c r="E34" s="121"/>
      <c r="F34" s="120"/>
      <c r="G34" s="123"/>
    </row>
    <row r="35" spans="1:7" s="16" customFormat="1" ht="10.5" customHeight="1">
      <c r="A35" s="20" t="s">
        <v>168</v>
      </c>
      <c r="B35" s="122"/>
      <c r="C35" s="124"/>
      <c r="D35" s="122"/>
      <c r="E35" s="124"/>
      <c r="F35" s="122"/>
      <c r="G35" s="123"/>
    </row>
    <row r="36" spans="1:7" s="16" customFormat="1" ht="10.5" customHeight="1">
      <c r="A36" s="21" t="s">
        <v>126</v>
      </c>
      <c r="B36" s="120"/>
      <c r="C36" s="121"/>
      <c r="D36" s="122"/>
      <c r="E36" s="121"/>
      <c r="F36" s="120"/>
      <c r="G36" s="123"/>
    </row>
    <row r="37" spans="1:7" s="16" customFormat="1" ht="10.5" customHeight="1">
      <c r="A37" s="20" t="s">
        <v>169</v>
      </c>
      <c r="B37" s="120"/>
      <c r="C37" s="121"/>
      <c r="D37" s="122"/>
      <c r="E37" s="121"/>
      <c r="F37" s="120"/>
      <c r="G37" s="123"/>
    </row>
    <row r="38" spans="1:7" s="16" customFormat="1" ht="10.5" customHeight="1">
      <c r="A38" s="20" t="s">
        <v>170</v>
      </c>
      <c r="B38" s="120"/>
      <c r="C38" s="121"/>
      <c r="D38" s="122"/>
      <c r="E38" s="121"/>
      <c r="F38" s="120"/>
      <c r="G38" s="123"/>
    </row>
    <row r="39" spans="1:7" s="16" customFormat="1" ht="10.5" customHeight="1">
      <c r="A39" s="20" t="s">
        <v>171</v>
      </c>
      <c r="B39" s="120"/>
      <c r="C39" s="121"/>
      <c r="D39" s="122"/>
      <c r="E39" s="121"/>
      <c r="F39" s="120"/>
      <c r="G39" s="123"/>
    </row>
    <row r="40" spans="1:7" s="16" customFormat="1" ht="10.5" customHeight="1">
      <c r="A40" s="20" t="s">
        <v>172</v>
      </c>
      <c r="B40" s="120"/>
      <c r="C40" s="121"/>
      <c r="D40" s="122"/>
      <c r="E40" s="121"/>
      <c r="F40" s="120"/>
      <c r="G40" s="123"/>
    </row>
    <row r="41" spans="1:7" s="16" customFormat="1" ht="10.5" customHeight="1">
      <c r="A41" s="20" t="s">
        <v>173</v>
      </c>
      <c r="B41" s="120"/>
      <c r="C41" s="121"/>
      <c r="D41" s="122"/>
      <c r="E41" s="121"/>
      <c r="F41" s="120"/>
      <c r="G41" s="123"/>
    </row>
    <row r="42" spans="1:7" s="16" customFormat="1" ht="10.5" customHeight="1">
      <c r="A42" s="20" t="s">
        <v>174</v>
      </c>
      <c r="B42" s="120"/>
      <c r="C42" s="121"/>
      <c r="D42" s="122"/>
      <c r="E42" s="121"/>
      <c r="F42" s="120"/>
      <c r="G42" s="123"/>
    </row>
    <row r="43" spans="1:7" s="16" customFormat="1" ht="10.5" customHeight="1">
      <c r="A43" s="20" t="s">
        <v>175</v>
      </c>
      <c r="B43" s="120"/>
      <c r="C43" s="121"/>
      <c r="D43" s="122"/>
      <c r="E43" s="121"/>
      <c r="F43" s="120"/>
      <c r="G43" s="123"/>
    </row>
    <row r="44" spans="1:7" s="16" customFormat="1" ht="10.5" customHeight="1">
      <c r="A44" s="20" t="s">
        <v>176</v>
      </c>
      <c r="B44" s="120"/>
      <c r="C44" s="121"/>
      <c r="D44" s="122"/>
      <c r="E44" s="121"/>
      <c r="F44" s="120"/>
      <c r="G44" s="123"/>
    </row>
    <row r="45" spans="1:7" s="16" customFormat="1" ht="10.5" customHeight="1">
      <c r="A45" s="20" t="s">
        <v>177</v>
      </c>
      <c r="B45" s="122"/>
      <c r="C45" s="124"/>
      <c r="D45" s="122"/>
      <c r="E45" s="124"/>
      <c r="F45" s="122"/>
      <c r="G45" s="123"/>
    </row>
    <row r="46" spans="1:7" s="16" customFormat="1" ht="10.5" customHeight="1">
      <c r="A46" s="21" t="s">
        <v>178</v>
      </c>
      <c r="B46" s="120"/>
      <c r="C46" s="121"/>
      <c r="D46" s="122"/>
      <c r="E46" s="121"/>
      <c r="F46" s="120"/>
      <c r="G46" s="123"/>
    </row>
    <row r="47" spans="1:7" s="16" customFormat="1" ht="10.5" customHeight="1">
      <c r="A47" s="20" t="s">
        <v>179</v>
      </c>
      <c r="B47" s="120"/>
      <c r="C47" s="121"/>
      <c r="D47" s="122"/>
      <c r="E47" s="121"/>
      <c r="F47" s="120"/>
      <c r="G47" s="123"/>
    </row>
    <row r="48" spans="1:7" s="16" customFormat="1" ht="10.5" customHeight="1">
      <c r="A48" s="20" t="s">
        <v>180</v>
      </c>
      <c r="B48" s="120"/>
      <c r="C48" s="121"/>
      <c r="D48" s="122"/>
      <c r="E48" s="121"/>
      <c r="F48" s="120"/>
      <c r="G48" s="123"/>
    </row>
    <row r="49" spans="1:7" s="16" customFormat="1" ht="10.5" customHeight="1">
      <c r="A49" s="20" t="s">
        <v>181</v>
      </c>
      <c r="B49" s="120"/>
      <c r="C49" s="121"/>
      <c r="D49" s="122"/>
      <c r="E49" s="121"/>
      <c r="F49" s="120"/>
      <c r="G49" s="123"/>
    </row>
    <row r="50" spans="1:7" s="16" customFormat="1" ht="10.5" customHeight="1">
      <c r="A50" s="20" t="s">
        <v>182</v>
      </c>
      <c r="B50" s="120"/>
      <c r="C50" s="121"/>
      <c r="D50" s="122"/>
      <c r="E50" s="121"/>
      <c r="F50" s="120"/>
      <c r="G50" s="123"/>
    </row>
    <row r="51" spans="1:7" s="16" customFormat="1" ht="10.5" customHeight="1">
      <c r="A51" s="20" t="s">
        <v>183</v>
      </c>
      <c r="B51" s="120"/>
      <c r="C51" s="121"/>
      <c r="D51" s="122"/>
      <c r="E51" s="121"/>
      <c r="F51" s="120"/>
      <c r="G51" s="123"/>
    </row>
    <row r="52" spans="1:7" s="16" customFormat="1" ht="10.5" customHeight="1">
      <c r="A52" s="20" t="s">
        <v>184</v>
      </c>
      <c r="B52" s="120"/>
      <c r="C52" s="121"/>
      <c r="D52" s="122"/>
      <c r="E52" s="121"/>
      <c r="F52" s="120"/>
      <c r="G52" s="123"/>
    </row>
    <row r="53" spans="1:7" s="16" customFormat="1" ht="10.5" customHeight="1">
      <c r="A53" s="20" t="s">
        <v>185</v>
      </c>
      <c r="B53" s="120"/>
      <c r="C53" s="121"/>
      <c r="D53" s="122"/>
      <c r="E53" s="121"/>
      <c r="F53" s="120"/>
      <c r="G53" s="123"/>
    </row>
    <row r="54" spans="1:7" s="16" customFormat="1" ht="10.5" customHeight="1">
      <c r="A54" s="20" t="s">
        <v>186</v>
      </c>
      <c r="B54" s="120"/>
      <c r="C54" s="121"/>
      <c r="D54" s="122"/>
      <c r="E54" s="121"/>
      <c r="F54" s="120"/>
      <c r="G54" s="123"/>
    </row>
    <row r="55" spans="1:7" s="16" customFormat="1" ht="10.5" customHeight="1">
      <c r="A55" s="20" t="s">
        <v>187</v>
      </c>
      <c r="B55" s="122"/>
      <c r="C55" s="124"/>
      <c r="D55" s="122"/>
      <c r="E55" s="124"/>
      <c r="F55" s="122"/>
      <c r="G55" s="123"/>
    </row>
    <row r="56" spans="1:7" s="16" customFormat="1" ht="10.5" customHeight="1">
      <c r="A56" s="21" t="s">
        <v>188</v>
      </c>
      <c r="B56" s="120"/>
      <c r="C56" s="121"/>
      <c r="D56" s="122"/>
      <c r="E56" s="121"/>
      <c r="F56" s="120"/>
      <c r="G56" s="123"/>
    </row>
    <row r="57" spans="1:7" s="16" customFormat="1" ht="10.5" customHeight="1">
      <c r="A57" s="20" t="s">
        <v>189</v>
      </c>
      <c r="B57" s="120"/>
      <c r="C57" s="121"/>
      <c r="D57" s="122"/>
      <c r="E57" s="121"/>
      <c r="F57" s="120"/>
      <c r="G57" s="123"/>
    </row>
    <row r="58" spans="1:7" s="16" customFormat="1" ht="10.5" customHeight="1">
      <c r="A58" s="20" t="s">
        <v>190</v>
      </c>
      <c r="B58" s="120"/>
      <c r="C58" s="121"/>
      <c r="D58" s="122"/>
      <c r="E58" s="121"/>
      <c r="F58" s="120"/>
      <c r="G58" s="123"/>
    </row>
    <row r="59" spans="1:7" s="16" customFormat="1" ht="10.5" customHeight="1">
      <c r="A59" s="20" t="s">
        <v>191</v>
      </c>
      <c r="B59" s="122"/>
      <c r="C59" s="124"/>
      <c r="D59" s="122"/>
      <c r="E59" s="124"/>
      <c r="F59" s="122"/>
      <c r="G59" s="123"/>
    </row>
    <row r="60" spans="1:7" s="16" customFormat="1" ht="10.5" customHeight="1">
      <c r="A60" s="21" t="s">
        <v>192</v>
      </c>
      <c r="B60" s="120"/>
      <c r="C60" s="121"/>
      <c r="D60" s="122"/>
      <c r="E60" s="121"/>
      <c r="F60" s="120"/>
      <c r="G60" s="123"/>
    </row>
    <row r="61" spans="1:7" s="16" customFormat="1" ht="10.5" customHeight="1">
      <c r="A61" s="20" t="s">
        <v>193</v>
      </c>
      <c r="B61" s="120"/>
      <c r="C61" s="121"/>
      <c r="D61" s="122"/>
      <c r="E61" s="121"/>
      <c r="F61" s="120"/>
      <c r="G61" s="123"/>
    </row>
    <row r="62" spans="1:7" s="16" customFormat="1" ht="10.5" customHeight="1">
      <c r="A62" s="20" t="s">
        <v>194</v>
      </c>
      <c r="B62" s="120"/>
      <c r="C62" s="121"/>
      <c r="D62" s="122"/>
      <c r="E62" s="121"/>
      <c r="F62" s="120"/>
      <c r="G62" s="123"/>
    </row>
    <row r="63" spans="1:7" s="16" customFormat="1" ht="10.5" customHeight="1">
      <c r="A63" s="20" t="s">
        <v>195</v>
      </c>
      <c r="B63" s="120"/>
      <c r="C63" s="121"/>
      <c r="D63" s="122"/>
      <c r="E63" s="121"/>
      <c r="F63" s="120"/>
      <c r="G63" s="123"/>
    </row>
    <row r="64" spans="1:7" s="16" customFormat="1" ht="10.5" customHeight="1">
      <c r="A64" s="20" t="s">
        <v>196</v>
      </c>
      <c r="B64" s="120"/>
      <c r="C64" s="121"/>
      <c r="D64" s="122"/>
      <c r="E64" s="121"/>
      <c r="F64" s="120"/>
      <c r="G64" s="123"/>
    </row>
    <row r="65" spans="1:7" s="16" customFormat="1" ht="10.5" customHeight="1">
      <c r="A65" s="20" t="s">
        <v>197</v>
      </c>
      <c r="B65" s="120"/>
      <c r="C65" s="121"/>
      <c r="D65" s="122"/>
      <c r="E65" s="121"/>
      <c r="F65" s="120"/>
      <c r="G65" s="123"/>
    </row>
    <row r="66" spans="1:7" s="16" customFormat="1" ht="10.5" customHeight="1">
      <c r="A66" s="20" t="s">
        <v>198</v>
      </c>
      <c r="B66" s="120"/>
      <c r="C66" s="121"/>
      <c r="D66" s="122"/>
      <c r="E66" s="121"/>
      <c r="F66" s="120"/>
      <c r="G66" s="123"/>
    </row>
    <row r="67" spans="1:7" s="16" customFormat="1" ht="10.5" customHeight="1">
      <c r="A67" s="20" t="s">
        <v>199</v>
      </c>
      <c r="B67" s="122"/>
      <c r="C67" s="124"/>
      <c r="D67" s="122"/>
      <c r="E67" s="124"/>
      <c r="F67" s="122"/>
      <c r="G67" s="123"/>
    </row>
    <row r="68" spans="1:7" s="16" customFormat="1" ht="10.5" customHeight="1">
      <c r="A68" s="21" t="s">
        <v>125</v>
      </c>
      <c r="B68" s="120"/>
      <c r="C68" s="121"/>
      <c r="D68" s="122"/>
      <c r="E68" s="121"/>
      <c r="F68" s="120"/>
      <c r="G68" s="123"/>
    </row>
    <row r="69" spans="1:7" s="16" customFormat="1" ht="10.5" customHeight="1">
      <c r="A69" s="20" t="s">
        <v>200</v>
      </c>
      <c r="B69" s="120"/>
      <c r="C69" s="121"/>
      <c r="D69" s="122"/>
      <c r="E69" s="121"/>
      <c r="F69" s="120"/>
      <c r="G69" s="123"/>
    </row>
    <row r="70" spans="1:7" s="16" customFormat="1" ht="10.5" customHeight="1">
      <c r="A70" s="20" t="s">
        <v>201</v>
      </c>
      <c r="B70" s="120"/>
      <c r="C70" s="121"/>
      <c r="D70" s="122"/>
      <c r="E70" s="121"/>
      <c r="F70" s="120"/>
      <c r="G70" s="123"/>
    </row>
    <row r="71" spans="1:7" s="16" customFormat="1" ht="10.5" customHeight="1">
      <c r="A71" s="20" t="s">
        <v>202</v>
      </c>
      <c r="B71" s="122"/>
      <c r="C71" s="124"/>
      <c r="D71" s="122"/>
      <c r="E71" s="124"/>
      <c r="F71" s="122"/>
      <c r="G71" s="123"/>
    </row>
    <row r="72" spans="1:7" s="16" customFormat="1" ht="10.5" customHeight="1">
      <c r="A72" s="21" t="s">
        <v>203</v>
      </c>
      <c r="B72" s="120"/>
      <c r="C72" s="121"/>
      <c r="D72" s="122"/>
      <c r="E72" s="121"/>
      <c r="F72" s="120"/>
      <c r="G72" s="123"/>
    </row>
    <row r="73" spans="1:7" s="16" customFormat="1" ht="10.5" customHeight="1">
      <c r="A73" s="20" t="s">
        <v>204</v>
      </c>
      <c r="B73" s="120"/>
      <c r="C73" s="121"/>
      <c r="D73" s="122"/>
      <c r="E73" s="121"/>
      <c r="F73" s="120"/>
      <c r="G73" s="123"/>
    </row>
    <row r="74" spans="1:7" s="16" customFormat="1" ht="10.5" customHeight="1">
      <c r="A74" s="20" t="s">
        <v>205</v>
      </c>
      <c r="B74" s="120"/>
      <c r="C74" s="121"/>
      <c r="D74" s="122"/>
      <c r="E74" s="121"/>
      <c r="F74" s="120"/>
      <c r="G74" s="123"/>
    </row>
    <row r="75" spans="1:7" s="16" customFormat="1" ht="10.5" customHeight="1">
      <c r="A75" s="20" t="s">
        <v>206</v>
      </c>
      <c r="B75" s="120"/>
      <c r="C75" s="121"/>
      <c r="D75" s="122"/>
      <c r="E75" s="121"/>
      <c r="F75" s="120"/>
      <c r="G75" s="123"/>
    </row>
    <row r="76" spans="1:7" s="16" customFormat="1" ht="10.5" customHeight="1">
      <c r="A76" s="20" t="s">
        <v>207</v>
      </c>
      <c r="B76" s="120"/>
      <c r="C76" s="121"/>
      <c r="D76" s="122"/>
      <c r="E76" s="121"/>
      <c r="F76" s="120"/>
      <c r="G76" s="123"/>
    </row>
    <row r="77" spans="1:7" s="16" customFormat="1" ht="10.5" customHeight="1">
      <c r="A77" s="20" t="s">
        <v>208</v>
      </c>
      <c r="B77" s="120"/>
      <c r="C77" s="121"/>
      <c r="D77" s="122"/>
      <c r="E77" s="121"/>
      <c r="F77" s="120"/>
      <c r="G77" s="123"/>
    </row>
    <row r="78" spans="1:7" s="16" customFormat="1" ht="10.5" customHeight="1">
      <c r="A78" s="20" t="s">
        <v>209</v>
      </c>
      <c r="B78" s="120"/>
      <c r="C78" s="121"/>
      <c r="D78" s="122"/>
      <c r="E78" s="121"/>
      <c r="F78" s="120"/>
      <c r="G78" s="123"/>
    </row>
    <row r="79" spans="1:7" s="16" customFormat="1">
      <c r="A79" s="22" t="s">
        <v>210</v>
      </c>
      <c r="B79" s="125"/>
      <c r="C79" s="126"/>
      <c r="D79" s="127"/>
      <c r="E79" s="126"/>
      <c r="F79" s="125"/>
      <c r="G79" s="128"/>
    </row>
    <row r="80" spans="1:7" s="16" customFormat="1">
      <c r="A80" s="23" t="s">
        <v>211</v>
      </c>
      <c r="B80" s="129"/>
      <c r="C80" s="129"/>
      <c r="D80" s="129"/>
      <c r="E80" s="129"/>
      <c r="F80" s="129"/>
      <c r="G80" s="129"/>
    </row>
    <row r="84" spans="1:7" ht="15.75">
      <c r="A84" s="747" t="s">
        <v>1162</v>
      </c>
      <c r="B84" s="747"/>
      <c r="C84" s="747"/>
      <c r="D84" s="15"/>
      <c r="E84" s="747" t="s">
        <v>1163</v>
      </c>
      <c r="F84" s="747"/>
      <c r="G84" s="747"/>
    </row>
    <row r="85" spans="1:7" ht="15.75">
      <c r="A85" s="747" t="str">
        <f>+'INFORMACIÓN  DE REF'!$D$12</f>
        <v>NOMBRE SERVIDOR PÚBLICO SALIENTE</v>
      </c>
      <c r="B85" s="747"/>
      <c r="C85" s="747"/>
      <c r="D85" s="15"/>
      <c r="E85" s="747" t="str">
        <f>+'INFORMACIÓN  DE REF'!$D$17</f>
        <v>NOMBRE SERVIDOR PUBLICO ENTRANTE O QUIEN RECIBE</v>
      </c>
      <c r="F85" s="747"/>
      <c r="G85" s="747"/>
    </row>
    <row r="86" spans="1:7" ht="15.75">
      <c r="A86" s="762" t="str">
        <f>+'INFORMACIÓN  DE REF'!$D$13</f>
        <v>CARGO DEL SERVIDOR PÚBLICO SALIENTE</v>
      </c>
      <c r="B86" s="762"/>
      <c r="C86" s="762"/>
      <c r="D86" s="15"/>
      <c r="E86" s="747" t="str">
        <f>+'INFORMACIÓN  DE REF'!$D$18</f>
        <v xml:space="preserve">CARGO </v>
      </c>
      <c r="F86" s="747"/>
      <c r="G86" s="747"/>
    </row>
    <row r="87" spans="1:7" ht="15.75">
      <c r="A87" s="762"/>
      <c r="B87" s="762"/>
      <c r="C87" s="762"/>
      <c r="D87" s="15"/>
      <c r="E87" s="747"/>
      <c r="F87" s="747"/>
      <c r="G87" s="747"/>
    </row>
    <row r="88" spans="1:7" ht="15">
      <c r="B88" s="63"/>
      <c r="C88" s="63"/>
      <c r="D88" s="63"/>
      <c r="E88" s="15"/>
      <c r="F88" s="15"/>
      <c r="G88" s="15"/>
    </row>
    <row r="89" spans="1:7" ht="15">
      <c r="B89" s="63"/>
      <c r="C89" s="63"/>
      <c r="D89" s="63"/>
      <c r="E89" s="15"/>
      <c r="F89" s="15"/>
      <c r="G89" s="15"/>
    </row>
    <row r="90" spans="1:7" ht="15">
      <c r="B90" s="63"/>
      <c r="C90" s="63"/>
      <c r="D90" s="63"/>
      <c r="E90" s="15"/>
      <c r="F90" s="15"/>
      <c r="G90" s="15"/>
    </row>
    <row r="91" spans="1:7" ht="15.75">
      <c r="A91" s="747" t="s">
        <v>1164</v>
      </c>
      <c r="B91" s="747"/>
      <c r="C91" s="747"/>
      <c r="D91" s="747"/>
      <c r="E91" s="747"/>
      <c r="F91" s="747"/>
      <c r="G91" s="747"/>
    </row>
    <row r="92" spans="1:7" ht="15.75">
      <c r="A92" s="747" t="str">
        <f>'AER-19(V DPP)'!$A$62:$I$62</f>
        <v xml:space="preserve">NOMBRE ENLACE </v>
      </c>
      <c r="B92" s="747"/>
      <c r="C92" s="747"/>
      <c r="D92" s="747"/>
      <c r="E92" s="747"/>
      <c r="F92" s="747"/>
      <c r="G92" s="747"/>
    </row>
    <row r="93" spans="1:7" ht="15.75">
      <c r="A93" s="747" t="str">
        <f>'AER-19(V DPP)'!$A$63:$I$63</f>
        <v>CARGO ENLACE</v>
      </c>
      <c r="B93" s="747"/>
      <c r="C93" s="747"/>
      <c r="D93" s="747"/>
      <c r="E93" s="747"/>
      <c r="F93" s="747"/>
      <c r="G93" s="747"/>
    </row>
    <row r="94" spans="1:7" ht="15">
      <c r="B94" s="63"/>
      <c r="C94" s="63"/>
      <c r="D94" s="63"/>
      <c r="E94" s="15"/>
      <c r="F94" s="15"/>
      <c r="G94" s="15"/>
    </row>
    <row r="95" spans="1:7">
      <c r="A95" s="15"/>
      <c r="B95" s="15"/>
      <c r="C95" s="15"/>
      <c r="D95" s="15"/>
      <c r="E95" s="15"/>
      <c r="F95" s="15"/>
      <c r="G95" s="15"/>
    </row>
    <row r="96" spans="1:7">
      <c r="A96" s="15"/>
      <c r="B96" s="15"/>
      <c r="C96" s="15"/>
      <c r="D96" s="15"/>
      <c r="E96" s="15"/>
      <c r="F96" s="15"/>
      <c r="G96" s="15"/>
    </row>
    <row r="97" spans="1:7">
      <c r="A97" s="15"/>
      <c r="B97" s="15"/>
      <c r="C97" s="15"/>
      <c r="D97" s="15"/>
      <c r="E97" s="15"/>
      <c r="F97" s="15"/>
      <c r="G97" s="15"/>
    </row>
    <row r="98" spans="1:7">
      <c r="A98" s="15"/>
      <c r="B98" s="15"/>
      <c r="C98" s="15"/>
      <c r="D98" s="15"/>
      <c r="E98" s="15"/>
      <c r="F98" s="15"/>
      <c r="G98" s="15"/>
    </row>
    <row r="99" spans="1:7">
      <c r="A99" s="15"/>
      <c r="B99" s="15"/>
      <c r="C99" s="15"/>
      <c r="D99" s="15"/>
      <c r="E99" s="15"/>
      <c r="F99" s="15"/>
      <c r="G99" s="15"/>
    </row>
    <row r="100" spans="1:7">
      <c r="A100" s="15"/>
      <c r="B100" s="15"/>
      <c r="C100" s="15"/>
      <c r="D100" s="15"/>
      <c r="E100" s="15"/>
      <c r="F100" s="15"/>
      <c r="G100" s="15"/>
    </row>
  </sheetData>
  <mergeCells count="15">
    <mergeCell ref="A2:E3"/>
    <mergeCell ref="A84:C84"/>
    <mergeCell ref="E84:G84"/>
    <mergeCell ref="A85:C85"/>
    <mergeCell ref="E85:G85"/>
    <mergeCell ref="A6:A7"/>
    <mergeCell ref="B6:F6"/>
    <mergeCell ref="G6:G7"/>
    <mergeCell ref="G2:G5"/>
    <mergeCell ref="A93:G93"/>
    <mergeCell ref="A86:C87"/>
    <mergeCell ref="E86:G86"/>
    <mergeCell ref="E87:G87"/>
    <mergeCell ref="A91:G91"/>
    <mergeCell ref="A92:G92"/>
  </mergeCells>
  <printOptions horizontalCentered="1"/>
  <pageMargins left="0.39370078740157483" right="0.39370078740157483" top="0.98425196850393704" bottom="0.39370078740157483" header="0.31496062992125984" footer="0.31496062992125984"/>
  <pageSetup scale="77" fitToHeight="0" orientation="landscape" r:id="rId1"/>
  <headerFooter>
    <oddFooter>&amp;L&amp;A&amp;R&amp;P DE &amp;N</oddFooter>
  </headerFooter>
  <drawing r:id="rId2"/>
</worksheet>
</file>

<file path=xl/worksheets/sheet19.xml><?xml version="1.0" encoding="utf-8"?>
<worksheet xmlns="http://schemas.openxmlformats.org/spreadsheetml/2006/main" xmlns:r="http://schemas.openxmlformats.org/officeDocument/2006/relationships">
  <sheetPr codeName="Hoja22">
    <pageSetUpPr fitToPage="1"/>
  </sheetPr>
  <dimension ref="A1:I74"/>
  <sheetViews>
    <sheetView showGridLines="0" view="pageBreakPreview" zoomScale="80" zoomScaleSheetLayoutView="80" workbookViewId="0">
      <selection activeCell="D1" sqref="D1:D4"/>
    </sheetView>
  </sheetViews>
  <sheetFormatPr baseColWidth="10" defaultColWidth="9.33203125" defaultRowHeight="12.75"/>
  <cols>
    <col min="1" max="1" width="43.33203125" style="15" customWidth="1"/>
    <col min="2" max="2" width="25.83203125" style="15" customWidth="1"/>
    <col min="3" max="3" width="50.6640625" style="15" customWidth="1"/>
    <col min="4" max="4" width="33.33203125" style="15" customWidth="1"/>
    <col min="5" max="5" width="13.5" style="15" customWidth="1"/>
    <col min="6" max="6" width="12.6640625" style="15" customWidth="1"/>
    <col min="7" max="7" width="19.33203125" style="15" customWidth="1"/>
    <col min="8" max="8" width="10.5" style="15" customWidth="1"/>
    <col min="9" max="9" width="7.33203125" style="15" customWidth="1"/>
    <col min="10" max="11" width="16.5" style="15" customWidth="1"/>
    <col min="12" max="12" width="1.83203125" style="15" customWidth="1"/>
    <col min="13" max="13" width="5.1640625" style="15" customWidth="1"/>
    <col min="14" max="16384" width="9.33203125" style="15"/>
  </cols>
  <sheetData>
    <row r="1" spans="1:9" s="16" customFormat="1" ht="12.75" customHeight="1">
      <c r="A1" s="819" t="str">
        <f>'INFORMACIÓN  DE REF'!A4</f>
        <v>ORGANISMO INTERMUNICIPAL METROPOLITANO DE AGUA POTABLE, ALCANTARILLADO, SANEAMIENTO Y SERVICIOS CONEXOS DE LOS MUNICIPIOS DE CERRO DE SAN PEDRO, SAN LUIS POTOSÍ Y SOLEDAD DE GRACIANO SÁNCHEZ (INTERAPAS)</v>
      </c>
      <c r="B1" s="819"/>
      <c r="C1" s="819"/>
      <c r="D1" s="746" t="s">
        <v>1434</v>
      </c>
    </row>
    <row r="2" spans="1:9" s="16" customFormat="1">
      <c r="A2" s="819"/>
      <c r="B2" s="819"/>
      <c r="C2" s="819"/>
      <c r="D2" s="746"/>
    </row>
    <row r="3" spans="1:9" s="16" customFormat="1">
      <c r="A3" s="819"/>
      <c r="B3" s="819"/>
      <c r="C3" s="819"/>
      <c r="D3" s="746"/>
    </row>
    <row r="4" spans="1:9" s="16" customFormat="1">
      <c r="A4" s="819"/>
      <c r="B4" s="819"/>
      <c r="C4" s="819"/>
      <c r="D4" s="746"/>
      <c r="E4" s="379"/>
      <c r="F4" s="379"/>
      <c r="G4" s="379"/>
    </row>
    <row r="5" spans="1:9" s="16" customFormat="1">
      <c r="A5" s="728"/>
      <c r="B5" s="728"/>
      <c r="C5" s="728"/>
      <c r="D5" s="725"/>
      <c r="E5" s="379"/>
      <c r="F5" s="379"/>
      <c r="G5" s="379"/>
    </row>
    <row r="6" spans="1:9" s="16" customFormat="1">
      <c r="A6" s="131" t="s">
        <v>1422</v>
      </c>
      <c r="B6" s="131"/>
      <c r="C6" s="662"/>
      <c r="D6" s="441" t="str">
        <f>"AL "&amp;'INFORMACIÓN  DE REF'!B8</f>
        <v>AL OCTUBRE DE 20XX</v>
      </c>
      <c r="E6" s="131"/>
      <c r="F6" s="131"/>
      <c r="G6" s="131"/>
    </row>
    <row r="7" spans="1:9" s="26" customFormat="1">
      <c r="A7" s="422" t="s">
        <v>212</v>
      </c>
      <c r="B7" s="423" t="s">
        <v>213</v>
      </c>
      <c r="C7" s="422" t="s">
        <v>214</v>
      </c>
      <c r="D7" s="423" t="s">
        <v>213</v>
      </c>
      <c r="E7" s="27"/>
      <c r="F7" s="27"/>
      <c r="G7" s="27"/>
      <c r="I7" s="27"/>
    </row>
    <row r="8" spans="1:9" s="16" customFormat="1">
      <c r="A8" s="130"/>
      <c r="B8" s="184"/>
      <c r="C8" s="133"/>
      <c r="D8" s="133"/>
    </row>
    <row r="9" spans="1:9" s="16" customFormat="1" ht="12.75" customHeight="1">
      <c r="A9" s="130" t="s">
        <v>215</v>
      </c>
      <c r="B9" s="132"/>
      <c r="C9" s="133" t="s">
        <v>216</v>
      </c>
      <c r="D9" s="424"/>
    </row>
    <row r="10" spans="1:9" s="16" customFormat="1" ht="12.75" customHeight="1">
      <c r="A10" s="184" t="s">
        <v>217</v>
      </c>
      <c r="B10" s="132"/>
      <c r="C10" s="134" t="s">
        <v>218</v>
      </c>
      <c r="D10" s="425"/>
    </row>
    <row r="11" spans="1:9" s="16" customFormat="1" ht="12.75" customHeight="1">
      <c r="A11" s="184" t="s">
        <v>219</v>
      </c>
      <c r="B11" s="132"/>
      <c r="C11" s="134" t="s">
        <v>220</v>
      </c>
      <c r="D11" s="425"/>
    </row>
    <row r="12" spans="1:9" s="16" customFormat="1" ht="12.75" customHeight="1">
      <c r="A12" s="184" t="s">
        <v>221</v>
      </c>
      <c r="B12" s="132"/>
      <c r="C12" s="134" t="s">
        <v>222</v>
      </c>
      <c r="D12" s="425"/>
    </row>
    <row r="13" spans="1:9" s="16" customFormat="1" ht="12.75" customHeight="1">
      <c r="A13" s="184" t="s">
        <v>223</v>
      </c>
      <c r="B13" s="132"/>
      <c r="C13" s="134" t="s">
        <v>224</v>
      </c>
      <c r="D13" s="425"/>
    </row>
    <row r="14" spans="1:9" s="16" customFormat="1" ht="12.75" customHeight="1">
      <c r="A14" s="184" t="s">
        <v>225</v>
      </c>
      <c r="B14" s="132"/>
      <c r="C14" s="134" t="s">
        <v>226</v>
      </c>
      <c r="D14" s="425"/>
    </row>
    <row r="15" spans="1:9" s="16" customFormat="1" ht="24">
      <c r="A15" s="184" t="s">
        <v>227</v>
      </c>
      <c r="B15" s="132"/>
      <c r="C15" s="134" t="s">
        <v>228</v>
      </c>
      <c r="D15" s="425"/>
    </row>
    <row r="16" spans="1:9" s="16" customFormat="1" ht="12.75" customHeight="1">
      <c r="A16" s="184" t="s">
        <v>229</v>
      </c>
      <c r="B16" s="139"/>
      <c r="C16" s="134" t="s">
        <v>230</v>
      </c>
      <c r="D16" s="425"/>
    </row>
    <row r="17" spans="1:4" s="16" customFormat="1" ht="12.75" customHeight="1">
      <c r="A17" s="184"/>
      <c r="B17" s="135"/>
      <c r="C17" s="134" t="s">
        <v>231</v>
      </c>
      <c r="D17" s="438"/>
    </row>
    <row r="18" spans="1:4" s="16" customFormat="1" ht="12.75" customHeight="1">
      <c r="A18" s="426" t="s">
        <v>232</v>
      </c>
      <c r="B18" s="136">
        <f>SUM(B10:B16)</f>
        <v>0</v>
      </c>
      <c r="C18" s="134"/>
      <c r="D18" s="425"/>
    </row>
    <row r="19" spans="1:4" s="16" customFormat="1" ht="12.75" customHeight="1">
      <c r="A19" s="426"/>
      <c r="B19" s="132"/>
      <c r="C19" s="137" t="s">
        <v>233</v>
      </c>
      <c r="D19" s="427">
        <f>SUM(D10:D18)</f>
        <v>0</v>
      </c>
    </row>
    <row r="20" spans="1:4" s="16" customFormat="1" ht="12.75" customHeight="1">
      <c r="A20" s="130" t="s">
        <v>234</v>
      </c>
      <c r="B20" s="135"/>
      <c r="C20" s="137"/>
      <c r="D20" s="428"/>
    </row>
    <row r="21" spans="1:4" s="16" customFormat="1" ht="12.75" customHeight="1">
      <c r="A21" s="184" t="s">
        <v>235</v>
      </c>
      <c r="B21" s="132"/>
      <c r="C21" s="133" t="s">
        <v>236</v>
      </c>
      <c r="D21" s="424"/>
    </row>
    <row r="22" spans="1:4" s="16" customFormat="1" ht="12.75" customHeight="1">
      <c r="A22" s="184" t="s">
        <v>237</v>
      </c>
      <c r="B22" s="132"/>
      <c r="C22" s="134" t="s">
        <v>238</v>
      </c>
      <c r="D22" s="425"/>
    </row>
    <row r="23" spans="1:4" s="16" customFormat="1" ht="12.75" customHeight="1">
      <c r="A23" s="184" t="s">
        <v>239</v>
      </c>
      <c r="B23" s="132"/>
      <c r="C23" s="134" t="s">
        <v>240</v>
      </c>
      <c r="D23" s="425"/>
    </row>
    <row r="24" spans="1:4" s="16" customFormat="1" ht="12.75" customHeight="1">
      <c r="A24" s="184" t="s">
        <v>241</v>
      </c>
      <c r="B24" s="132"/>
      <c r="C24" s="134" t="s">
        <v>242</v>
      </c>
      <c r="D24" s="425"/>
    </row>
    <row r="25" spans="1:4" s="16" customFormat="1" ht="12.75" customHeight="1">
      <c r="A25" s="184" t="s">
        <v>187</v>
      </c>
      <c r="B25" s="132"/>
      <c r="C25" s="134" t="s">
        <v>243</v>
      </c>
      <c r="D25" s="425"/>
    </row>
    <row r="26" spans="1:4" s="16" customFormat="1" ht="24">
      <c r="A26" s="184" t="s">
        <v>244</v>
      </c>
      <c r="B26" s="132"/>
      <c r="C26" s="134" t="s">
        <v>245</v>
      </c>
      <c r="D26" s="425"/>
    </row>
    <row r="27" spans="1:4" s="16" customFormat="1" ht="12.75" customHeight="1">
      <c r="A27" s="184" t="s">
        <v>246</v>
      </c>
      <c r="B27" s="132"/>
      <c r="C27" s="134" t="s">
        <v>247</v>
      </c>
      <c r="D27" s="425"/>
    </row>
    <row r="28" spans="1:4" s="16" customFormat="1" ht="12.75" customHeight="1">
      <c r="A28" s="184" t="s">
        <v>248</v>
      </c>
      <c r="B28" s="132"/>
      <c r="C28" s="134"/>
      <c r="D28" s="425"/>
    </row>
    <row r="29" spans="1:4" s="16" customFormat="1" ht="12.75" customHeight="1">
      <c r="A29" s="184"/>
      <c r="B29" s="132"/>
      <c r="C29" s="137" t="s">
        <v>249</v>
      </c>
      <c r="D29" s="437">
        <f>SUM(D22:D28)</f>
        <v>0</v>
      </c>
    </row>
    <row r="30" spans="1:4" s="16" customFormat="1" ht="12.75" customHeight="1">
      <c r="A30" s="184" t="s">
        <v>250</v>
      </c>
      <c r="B30" s="132"/>
      <c r="C30" s="137"/>
      <c r="D30" s="428"/>
    </row>
    <row r="31" spans="1:4" s="16" customFormat="1" ht="12.75" customHeight="1">
      <c r="A31" s="184"/>
      <c r="B31" s="132"/>
      <c r="C31" s="138" t="s">
        <v>251</v>
      </c>
      <c r="D31" s="429">
        <f>+D19+D29</f>
        <v>0</v>
      </c>
    </row>
    <row r="32" spans="1:4" s="16" customFormat="1" ht="12.75" customHeight="1">
      <c r="A32" s="426" t="s">
        <v>252</v>
      </c>
      <c r="B32" s="136">
        <f>SUM(B21:B30)</f>
        <v>0</v>
      </c>
      <c r="C32" s="138"/>
      <c r="D32" s="430"/>
    </row>
    <row r="33" spans="1:4" s="16" customFormat="1" ht="12.75" customHeight="1">
      <c r="A33" s="426"/>
      <c r="B33" s="433"/>
      <c r="C33" s="133" t="s">
        <v>253</v>
      </c>
      <c r="D33" s="424"/>
    </row>
    <row r="34" spans="1:4" s="16" customFormat="1" ht="12.75" customHeight="1" thickBot="1">
      <c r="A34" s="431" t="s">
        <v>254</v>
      </c>
      <c r="B34" s="434">
        <f>+B32+B18</f>
        <v>0</v>
      </c>
      <c r="C34" s="133"/>
      <c r="D34" s="424"/>
    </row>
    <row r="35" spans="1:4" s="16" customFormat="1" ht="12.75" customHeight="1" thickTop="1">
      <c r="A35" s="426"/>
      <c r="B35" s="132"/>
      <c r="C35" s="138" t="s">
        <v>255</v>
      </c>
      <c r="D35" s="429">
        <f>SUM(D36:D38)</f>
        <v>0</v>
      </c>
    </row>
    <row r="36" spans="1:4" s="16" customFormat="1">
      <c r="A36" s="426"/>
      <c r="B36" s="132"/>
      <c r="C36" s="134" t="s">
        <v>201</v>
      </c>
      <c r="D36" s="425"/>
    </row>
    <row r="37" spans="1:4" s="16" customFormat="1" ht="12.75" customHeight="1">
      <c r="A37" s="426"/>
      <c r="B37" s="132"/>
      <c r="C37" s="134" t="s">
        <v>256</v>
      </c>
      <c r="D37" s="425"/>
    </row>
    <row r="38" spans="1:4" s="16" customFormat="1" ht="12.75" customHeight="1">
      <c r="A38" s="184"/>
      <c r="B38" s="132"/>
      <c r="C38" s="134" t="s">
        <v>257</v>
      </c>
      <c r="D38" s="425"/>
    </row>
    <row r="39" spans="1:4" s="16" customFormat="1">
      <c r="A39" s="130"/>
      <c r="B39" s="135"/>
      <c r="C39" s="133"/>
      <c r="D39" s="424"/>
    </row>
    <row r="40" spans="1:4" s="16" customFormat="1" ht="12.75" customHeight="1">
      <c r="A40" s="184"/>
      <c r="B40" s="132"/>
      <c r="C40" s="138" t="s">
        <v>258</v>
      </c>
      <c r="D40" s="429">
        <f>SUM(D41:D45)</f>
        <v>0</v>
      </c>
    </row>
    <row r="41" spans="1:4" s="16" customFormat="1" ht="12.75" customHeight="1">
      <c r="A41" s="184"/>
      <c r="B41" s="132"/>
      <c r="C41" s="134" t="s">
        <v>259</v>
      </c>
      <c r="D41" s="425"/>
    </row>
    <row r="42" spans="1:4" s="16" customFormat="1" ht="12.75" customHeight="1">
      <c r="A42" s="184"/>
      <c r="B42" s="132"/>
      <c r="C42" s="134" t="s">
        <v>260</v>
      </c>
      <c r="D42" s="425"/>
    </row>
    <row r="43" spans="1:4" s="16" customFormat="1">
      <c r="A43" s="184"/>
      <c r="B43" s="132"/>
      <c r="C43" s="134" t="s">
        <v>261</v>
      </c>
      <c r="D43" s="425"/>
    </row>
    <row r="44" spans="1:4" s="16" customFormat="1">
      <c r="A44" s="184"/>
      <c r="B44" s="132"/>
      <c r="C44" s="134" t="s">
        <v>262</v>
      </c>
      <c r="D44" s="425"/>
    </row>
    <row r="45" spans="1:4" s="16" customFormat="1" ht="12.75" customHeight="1">
      <c r="A45" s="426"/>
      <c r="B45" s="132"/>
      <c r="C45" s="134" t="s">
        <v>263</v>
      </c>
      <c r="D45" s="425"/>
    </row>
    <row r="46" spans="1:4" s="16" customFormat="1">
      <c r="A46" s="130"/>
      <c r="B46" s="135"/>
      <c r="C46" s="133"/>
      <c r="D46" s="424"/>
    </row>
    <row r="47" spans="1:4" s="16" customFormat="1" ht="24">
      <c r="A47" s="426"/>
      <c r="B47" s="132"/>
      <c r="C47" s="138" t="s">
        <v>264</v>
      </c>
      <c r="D47" s="429">
        <f>SUM(D48:D49)</f>
        <v>0</v>
      </c>
    </row>
    <row r="48" spans="1:4" s="16" customFormat="1">
      <c r="A48" s="426"/>
      <c r="B48" s="132"/>
      <c r="C48" s="134" t="s">
        <v>265</v>
      </c>
      <c r="D48" s="425"/>
    </row>
    <row r="49" spans="1:4" s="16" customFormat="1" ht="12.75" customHeight="1">
      <c r="A49" s="184"/>
      <c r="B49" s="132"/>
      <c r="C49" s="134" t="s">
        <v>266</v>
      </c>
      <c r="D49" s="425"/>
    </row>
    <row r="50" spans="1:4" s="16" customFormat="1">
      <c r="A50" s="130"/>
      <c r="B50" s="135"/>
      <c r="C50" s="133"/>
      <c r="D50" s="424"/>
    </row>
    <row r="51" spans="1:4" s="16" customFormat="1" ht="12.75" customHeight="1">
      <c r="A51" s="184"/>
      <c r="B51" s="132"/>
      <c r="C51" s="137" t="s">
        <v>267</v>
      </c>
      <c r="D51" s="427">
        <f>+D35+D40+D47</f>
        <v>0</v>
      </c>
    </row>
    <row r="52" spans="1:4" s="16" customFormat="1">
      <c r="A52" s="130"/>
      <c r="B52" s="135"/>
      <c r="C52" s="133"/>
      <c r="D52" s="435"/>
    </row>
    <row r="53" spans="1:4" s="16" customFormat="1" ht="12.75" customHeight="1" thickBot="1">
      <c r="A53" s="130"/>
      <c r="B53" s="132"/>
      <c r="C53" s="138" t="s">
        <v>268</v>
      </c>
      <c r="D53" s="436">
        <f>+D31+D51</f>
        <v>0</v>
      </c>
    </row>
    <row r="54" spans="1:4" ht="13.5" thickTop="1">
      <c r="A54" s="432"/>
      <c r="B54" s="432"/>
      <c r="C54" s="432"/>
      <c r="D54" s="432"/>
    </row>
    <row r="55" spans="1:4">
      <c r="A55" s="432"/>
      <c r="B55" s="432"/>
      <c r="C55" s="432"/>
      <c r="D55" s="432"/>
    </row>
    <row r="56" spans="1:4">
      <c r="A56" s="432"/>
      <c r="B56" s="432"/>
      <c r="C56" s="432"/>
      <c r="D56" s="432"/>
    </row>
    <row r="57" spans="1:4" ht="15.75">
      <c r="A57" s="747" t="s">
        <v>1162</v>
      </c>
      <c r="B57" s="747"/>
      <c r="C57" s="747" t="s">
        <v>1163</v>
      </c>
      <c r="D57" s="747"/>
    </row>
    <row r="58" spans="1:4" ht="15.75">
      <c r="A58" s="747" t="str">
        <f>+'INFORMACIÓN  DE REF'!$D$12</f>
        <v>NOMBRE SERVIDOR PÚBLICO SALIENTE</v>
      </c>
      <c r="B58" s="747"/>
      <c r="C58" s="747" t="str">
        <f>+'INFORMACIÓN  DE REF'!$D$17</f>
        <v>NOMBRE SERVIDOR PUBLICO ENTRANTE O QUIEN RECIBE</v>
      </c>
      <c r="D58" s="747"/>
    </row>
    <row r="59" spans="1:4" ht="15.75">
      <c r="A59" s="762" t="str">
        <f>+'INFORMACIÓN  DE REF'!$D$13</f>
        <v>CARGO DEL SERVIDOR PÚBLICO SALIENTE</v>
      </c>
      <c r="B59" s="762"/>
      <c r="C59" s="747" t="str">
        <f>+'INFORMACIÓN  DE REF'!$D$18</f>
        <v xml:space="preserve">CARGO </v>
      </c>
      <c r="D59" s="747"/>
    </row>
    <row r="60" spans="1:4" ht="15.75">
      <c r="A60" s="455"/>
      <c r="B60" s="455"/>
      <c r="C60" s="747"/>
      <c r="D60" s="747"/>
    </row>
    <row r="61" spans="1:4" ht="15">
      <c r="A61" s="386"/>
      <c r="B61" s="63"/>
      <c r="C61" s="63"/>
      <c r="D61" s="63"/>
    </row>
    <row r="62" spans="1:4" ht="15">
      <c r="A62" s="386"/>
      <c r="B62" s="63"/>
      <c r="C62" s="63"/>
      <c r="D62" s="63"/>
    </row>
    <row r="63" spans="1:4" ht="15">
      <c r="A63" s="386"/>
      <c r="B63" s="63"/>
      <c r="C63" s="63"/>
      <c r="D63" s="63"/>
    </row>
    <row r="64" spans="1:4" ht="15.75">
      <c r="A64" s="747" t="s">
        <v>1164</v>
      </c>
      <c r="B64" s="747"/>
      <c r="C64" s="747"/>
      <c r="D64" s="747"/>
    </row>
    <row r="65" spans="1:9" ht="15.75">
      <c r="A65" s="747" t="str">
        <f>'AER-20(V DPP)'!A92:G92</f>
        <v xml:space="preserve">NOMBRE ENLACE </v>
      </c>
      <c r="B65" s="747"/>
      <c r="C65" s="747"/>
      <c r="D65" s="747"/>
    </row>
    <row r="66" spans="1:9" ht="15.75">
      <c r="A66" s="747" t="str">
        <f>'AER-20(V DPP)'!A93:G93</f>
        <v>CARGO ENLACE</v>
      </c>
      <c r="B66" s="747"/>
      <c r="C66" s="747"/>
      <c r="D66" s="747"/>
    </row>
    <row r="67" spans="1:9" ht="15">
      <c r="A67" s="2"/>
      <c r="B67" s="63"/>
      <c r="C67" s="63"/>
      <c r="D67" s="63"/>
    </row>
    <row r="70" spans="1:9">
      <c r="I70" s="16"/>
    </row>
    <row r="71" spans="1:9">
      <c r="I71" s="16"/>
    </row>
    <row r="72" spans="1:9">
      <c r="I72" s="439"/>
    </row>
    <row r="73" spans="1:9">
      <c r="I73" s="440"/>
    </row>
    <row r="74" spans="1:9">
      <c r="I74" s="439"/>
    </row>
  </sheetData>
  <mergeCells count="12">
    <mergeCell ref="A1:C4"/>
    <mergeCell ref="A59:B59"/>
    <mergeCell ref="A64:D64"/>
    <mergeCell ref="A65:D65"/>
    <mergeCell ref="A66:D66"/>
    <mergeCell ref="A57:B57"/>
    <mergeCell ref="C57:D57"/>
    <mergeCell ref="A58:B58"/>
    <mergeCell ref="C58:D58"/>
    <mergeCell ref="C59:D59"/>
    <mergeCell ref="C60:D60"/>
    <mergeCell ref="D1:D4"/>
  </mergeCells>
  <printOptions horizontalCentered="1"/>
  <pageMargins left="0.39370078740157483" right="0.39370078740157483" top="0.98425196850393704" bottom="0.39370078740157483" header="0.31496062992125984" footer="0.31496062992125984"/>
  <pageSetup scale="95" fitToHeight="0" orientation="landscape" r:id="rId1"/>
  <headerFooter>
    <oddFooter>&amp;L&amp;A&amp;R&amp;P DE &amp;N</oddFooter>
  </headerFooter>
  <drawing r:id="rId2"/>
</worksheet>
</file>

<file path=xl/worksheets/sheet2.xml><?xml version="1.0" encoding="utf-8"?>
<worksheet xmlns="http://schemas.openxmlformats.org/spreadsheetml/2006/main" xmlns:r="http://schemas.openxmlformats.org/officeDocument/2006/relationships">
  <sheetPr codeName="Hoja2">
    <tabColor theme="0"/>
    <pageSetUpPr fitToPage="1"/>
  </sheetPr>
  <dimension ref="A4:K109"/>
  <sheetViews>
    <sheetView view="pageBreakPreview" zoomScale="60" workbookViewId="0">
      <pane xSplit="3" ySplit="4" topLeftCell="D5" activePane="bottomRight" state="frozen"/>
      <selection pane="topRight" activeCell="D1" sqref="D1"/>
      <selection pane="bottomLeft" activeCell="A5" sqref="A5"/>
      <selection pane="bottomRight" activeCell="B5" sqref="B5"/>
    </sheetView>
  </sheetViews>
  <sheetFormatPr baseColWidth="10" defaultRowHeight="15"/>
  <cols>
    <col min="1" max="1" width="4.83203125" style="643" bestFit="1" customWidth="1"/>
    <col min="2" max="2" width="37.6640625" style="721" bestFit="1" customWidth="1"/>
    <col min="3" max="3" width="65.1640625" style="643" customWidth="1"/>
    <col min="4" max="4" width="14.83203125" style="643" customWidth="1"/>
    <col min="5" max="10" width="6.83203125" style="643" customWidth="1"/>
    <col min="11" max="11" width="44" style="643" customWidth="1"/>
    <col min="12" max="16384" width="12" style="643"/>
  </cols>
  <sheetData>
    <row r="4" spans="1:11" ht="94.5" customHeight="1">
      <c r="A4" s="641" t="s">
        <v>1059</v>
      </c>
      <c r="B4" s="641" t="s">
        <v>1402</v>
      </c>
      <c r="C4" s="642" t="s">
        <v>41</v>
      </c>
      <c r="D4" s="642"/>
      <c r="E4" s="656" t="s">
        <v>1190</v>
      </c>
      <c r="F4" s="656" t="s">
        <v>1191</v>
      </c>
      <c r="G4" s="656" t="s">
        <v>1192</v>
      </c>
      <c r="H4" s="656" t="s">
        <v>1193</v>
      </c>
      <c r="I4" s="656" t="s">
        <v>1194</v>
      </c>
      <c r="J4" s="656" t="s">
        <v>1365</v>
      </c>
      <c r="K4" s="642" t="s">
        <v>8</v>
      </c>
    </row>
    <row r="5" spans="1:11" ht="35.25" customHeight="1">
      <c r="A5" s="721">
        <v>1</v>
      </c>
      <c r="B5" s="722" t="s">
        <v>1403</v>
      </c>
      <c r="C5" s="723" t="s">
        <v>1404</v>
      </c>
      <c r="D5" s="645"/>
      <c r="K5" s="645"/>
    </row>
    <row r="6" spans="1:11" ht="35.25" customHeight="1">
      <c r="A6" s="721">
        <v>2</v>
      </c>
      <c r="B6" s="722" t="s">
        <v>1405</v>
      </c>
      <c r="C6" s="723" t="s">
        <v>1409</v>
      </c>
      <c r="D6" s="645"/>
      <c r="K6" s="645"/>
    </row>
    <row r="7" spans="1:11" ht="35.25" customHeight="1">
      <c r="A7" s="721">
        <v>3</v>
      </c>
      <c r="B7" s="722" t="s">
        <v>1406</v>
      </c>
      <c r="C7" s="723" t="s">
        <v>1410</v>
      </c>
      <c r="D7" s="645"/>
      <c r="K7" s="645"/>
    </row>
    <row r="8" spans="1:11" ht="35.25" customHeight="1">
      <c r="A8" s="721">
        <v>4</v>
      </c>
      <c r="B8" s="722" t="s">
        <v>1407</v>
      </c>
      <c r="C8" s="723" t="s">
        <v>1412</v>
      </c>
      <c r="D8" s="645"/>
      <c r="K8" s="645"/>
    </row>
    <row r="9" spans="1:11" ht="35.25" customHeight="1">
      <c r="A9" s="721">
        <v>5</v>
      </c>
      <c r="B9" s="722" t="s">
        <v>1411</v>
      </c>
      <c r="C9" s="723" t="s">
        <v>1408</v>
      </c>
      <c r="D9" s="645"/>
      <c r="K9" s="645"/>
    </row>
    <row r="10" spans="1:11">
      <c r="A10" s="646">
        <v>1</v>
      </c>
      <c r="B10" s="721" t="s">
        <v>1195</v>
      </c>
      <c r="C10" s="647" t="s">
        <v>1196</v>
      </c>
      <c r="D10" s="648" t="s">
        <v>1197</v>
      </c>
      <c r="E10" s="646" t="s">
        <v>1198</v>
      </c>
      <c r="F10" s="646" t="s">
        <v>1187</v>
      </c>
      <c r="G10" s="646" t="s">
        <v>1187</v>
      </c>
      <c r="H10" s="646" t="s">
        <v>1187</v>
      </c>
      <c r="I10" s="646" t="s">
        <v>1187</v>
      </c>
      <c r="J10" s="717" t="s">
        <v>101</v>
      </c>
      <c r="K10" s="647"/>
    </row>
    <row r="11" spans="1:11">
      <c r="A11" s="646">
        <v>2</v>
      </c>
      <c r="B11" s="721" t="s">
        <v>1199</v>
      </c>
      <c r="C11" s="647" t="s">
        <v>1200</v>
      </c>
      <c r="D11" s="648" t="s">
        <v>1197</v>
      </c>
      <c r="E11" s="646" t="s">
        <v>1198</v>
      </c>
      <c r="F11" s="716" t="s">
        <v>1187</v>
      </c>
      <c r="G11" s="716" t="s">
        <v>1187</v>
      </c>
      <c r="H11" s="716" t="s">
        <v>1187</v>
      </c>
      <c r="I11" s="716" t="s">
        <v>1187</v>
      </c>
      <c r="J11" s="661" t="s">
        <v>101</v>
      </c>
      <c r="K11" s="647"/>
    </row>
    <row r="12" spans="1:11" ht="45">
      <c r="A12" s="646">
        <v>3</v>
      </c>
      <c r="B12" s="721" t="s">
        <v>1201</v>
      </c>
      <c r="C12" s="655" t="s">
        <v>1202</v>
      </c>
      <c r="D12" s="718" t="s">
        <v>1203</v>
      </c>
      <c r="E12" s="716" t="s">
        <v>1187</v>
      </c>
      <c r="F12" s="716" t="s">
        <v>1187</v>
      </c>
      <c r="G12" s="716" t="s">
        <v>1187</v>
      </c>
      <c r="H12" s="716" t="s">
        <v>1187</v>
      </c>
      <c r="I12" s="716" t="s">
        <v>1187</v>
      </c>
      <c r="J12" s="716" t="s">
        <v>101</v>
      </c>
      <c r="K12" s="647"/>
    </row>
    <row r="13" spans="1:11">
      <c r="A13" s="646">
        <v>4</v>
      </c>
      <c r="B13" s="721" t="s">
        <v>1204</v>
      </c>
      <c r="C13" s="647" t="s">
        <v>1205</v>
      </c>
      <c r="D13" s="648"/>
      <c r="E13" s="646" t="s">
        <v>1187</v>
      </c>
      <c r="F13" s="716" t="s">
        <v>1187</v>
      </c>
      <c r="G13" s="716" t="s">
        <v>1187</v>
      </c>
      <c r="H13" s="646" t="s">
        <v>1187</v>
      </c>
      <c r="I13" s="646" t="s">
        <v>1187</v>
      </c>
      <c r="J13" s="716" t="s">
        <v>1187</v>
      </c>
      <c r="K13" s="647"/>
    </row>
    <row r="14" spans="1:11">
      <c r="A14" s="646">
        <v>5</v>
      </c>
      <c r="B14" s="721" t="s">
        <v>1206</v>
      </c>
      <c r="C14" s="647" t="s">
        <v>1207</v>
      </c>
      <c r="D14" s="648"/>
      <c r="E14" s="646" t="s">
        <v>1187</v>
      </c>
      <c r="F14" s="716" t="s">
        <v>1187</v>
      </c>
      <c r="G14" s="646" t="s">
        <v>1187</v>
      </c>
      <c r="H14" s="646" t="s">
        <v>1187</v>
      </c>
      <c r="I14" s="646" t="s">
        <v>1187</v>
      </c>
      <c r="J14" s="661" t="s">
        <v>1187</v>
      </c>
      <c r="K14" s="647"/>
    </row>
    <row r="15" spans="1:11">
      <c r="A15" s="646">
        <v>6</v>
      </c>
      <c r="B15" s="721" t="s">
        <v>1208</v>
      </c>
      <c r="C15" s="647" t="s">
        <v>1209</v>
      </c>
      <c r="D15" s="648"/>
      <c r="E15" s="646" t="s">
        <v>1187</v>
      </c>
      <c r="F15" s="716" t="s">
        <v>1187</v>
      </c>
      <c r="G15" s="646" t="s">
        <v>1187</v>
      </c>
      <c r="H15" s="646" t="s">
        <v>1187</v>
      </c>
      <c r="I15" s="646" t="s">
        <v>1187</v>
      </c>
      <c r="J15" s="661" t="s">
        <v>1187</v>
      </c>
      <c r="K15" s="647"/>
    </row>
    <row r="16" spans="1:11">
      <c r="A16" s="646">
        <v>7</v>
      </c>
      <c r="B16" s="721" t="s">
        <v>1210</v>
      </c>
      <c r="C16" s="647" t="s">
        <v>1211</v>
      </c>
      <c r="D16" s="648"/>
      <c r="E16" s="646" t="s">
        <v>1187</v>
      </c>
      <c r="F16" s="716" t="s">
        <v>1187</v>
      </c>
      <c r="G16" s="646" t="s">
        <v>1187</v>
      </c>
      <c r="H16" s="646" t="s">
        <v>1187</v>
      </c>
      <c r="I16" s="646" t="s">
        <v>1187</v>
      </c>
      <c r="J16" s="661" t="s">
        <v>1187</v>
      </c>
      <c r="K16" s="647"/>
    </row>
    <row r="17" spans="1:11">
      <c r="A17" s="646">
        <v>8</v>
      </c>
      <c r="B17" s="721" t="s">
        <v>1212</v>
      </c>
      <c r="C17" s="647" t="s">
        <v>1213</v>
      </c>
      <c r="D17" s="648"/>
      <c r="E17" s="646" t="s">
        <v>1187</v>
      </c>
      <c r="F17" s="716" t="s">
        <v>1187</v>
      </c>
      <c r="G17" s="646" t="s">
        <v>1187</v>
      </c>
      <c r="H17" s="646" t="s">
        <v>1187</v>
      </c>
      <c r="I17" s="646" t="s">
        <v>1187</v>
      </c>
      <c r="J17" s="661" t="s">
        <v>1187</v>
      </c>
      <c r="K17" s="647"/>
    </row>
    <row r="18" spans="1:11">
      <c r="A18" s="646">
        <v>9</v>
      </c>
      <c r="B18" s="721" t="s">
        <v>1214</v>
      </c>
      <c r="C18" s="647" t="s">
        <v>1215</v>
      </c>
      <c r="D18" s="648"/>
      <c r="E18" s="646" t="s">
        <v>1187</v>
      </c>
      <c r="F18" s="716" t="s">
        <v>1187</v>
      </c>
      <c r="G18" s="646" t="s">
        <v>1187</v>
      </c>
      <c r="H18" s="646" t="s">
        <v>1187</v>
      </c>
      <c r="I18" s="646" t="s">
        <v>1187</v>
      </c>
      <c r="J18" s="661" t="s">
        <v>1187</v>
      </c>
      <c r="K18" s="647"/>
    </row>
    <row r="19" spans="1:11">
      <c r="A19" s="646">
        <v>10</v>
      </c>
      <c r="B19" s="721" t="s">
        <v>1216</v>
      </c>
      <c r="C19" s="647" t="s">
        <v>1217</v>
      </c>
      <c r="D19" s="648"/>
      <c r="E19" s="646" t="s">
        <v>1187</v>
      </c>
      <c r="F19" s="716" t="s">
        <v>1187</v>
      </c>
      <c r="G19" s="646" t="s">
        <v>1187</v>
      </c>
      <c r="H19" s="646" t="s">
        <v>1187</v>
      </c>
      <c r="I19" s="646" t="s">
        <v>1187</v>
      </c>
      <c r="J19" s="661" t="s">
        <v>1187</v>
      </c>
      <c r="K19" s="647"/>
    </row>
    <row r="20" spans="1:11">
      <c r="A20" s="646">
        <v>11</v>
      </c>
      <c r="B20" s="721" t="s">
        <v>1218</v>
      </c>
      <c r="C20" s="647" t="s">
        <v>1219</v>
      </c>
      <c r="D20" s="648"/>
      <c r="E20" s="646" t="s">
        <v>1187</v>
      </c>
      <c r="F20" s="646" t="s">
        <v>1187</v>
      </c>
      <c r="G20" s="646" t="s">
        <v>1187</v>
      </c>
      <c r="H20" s="646" t="s">
        <v>1187</v>
      </c>
      <c r="I20" s="646" t="s">
        <v>1187</v>
      </c>
      <c r="J20" s="661" t="s">
        <v>1187</v>
      </c>
      <c r="K20" s="647"/>
    </row>
    <row r="21" spans="1:11">
      <c r="A21" s="646">
        <v>12</v>
      </c>
      <c r="B21" s="721" t="s">
        <v>1220</v>
      </c>
      <c r="C21" s="647" t="s">
        <v>1221</v>
      </c>
      <c r="D21" s="648"/>
      <c r="E21" s="646" t="s">
        <v>1187</v>
      </c>
      <c r="F21" s="646" t="s">
        <v>1187</v>
      </c>
      <c r="G21" s="646" t="s">
        <v>1187</v>
      </c>
      <c r="H21" s="646" t="s">
        <v>1187</v>
      </c>
      <c r="I21" s="646" t="s">
        <v>1187</v>
      </c>
      <c r="J21" s="661" t="s">
        <v>1187</v>
      </c>
      <c r="K21" s="647"/>
    </row>
    <row r="22" spans="1:11">
      <c r="A22" s="646">
        <v>13</v>
      </c>
      <c r="B22" s="721" t="s">
        <v>1222</v>
      </c>
      <c r="C22" s="647" t="s">
        <v>1223</v>
      </c>
      <c r="D22" s="648"/>
      <c r="E22" s="646" t="s">
        <v>1187</v>
      </c>
      <c r="F22" s="646" t="s">
        <v>1187</v>
      </c>
      <c r="G22" s="716" t="s">
        <v>1187</v>
      </c>
      <c r="H22" s="646" t="s">
        <v>1187</v>
      </c>
      <c r="I22" s="646" t="s">
        <v>1187</v>
      </c>
      <c r="J22" s="661" t="s">
        <v>1187</v>
      </c>
      <c r="K22" s="647"/>
    </row>
    <row r="23" spans="1:11">
      <c r="A23" s="646">
        <v>14</v>
      </c>
      <c r="B23" s="721" t="s">
        <v>1224</v>
      </c>
      <c r="C23" s="647" t="s">
        <v>1225</v>
      </c>
      <c r="D23" s="648"/>
      <c r="E23" s="646" t="s">
        <v>1187</v>
      </c>
      <c r="F23" s="646" t="s">
        <v>1187</v>
      </c>
      <c r="G23" s="716" t="s">
        <v>1187</v>
      </c>
      <c r="H23" s="646" t="s">
        <v>1187</v>
      </c>
      <c r="I23" s="646" t="s">
        <v>1187</v>
      </c>
      <c r="J23" s="661" t="s">
        <v>1187</v>
      </c>
      <c r="K23" s="647"/>
    </row>
    <row r="24" spans="1:11">
      <c r="A24" s="646">
        <v>15</v>
      </c>
      <c r="B24" s="721" t="s">
        <v>1226</v>
      </c>
      <c r="C24" s="647" t="s">
        <v>1227</v>
      </c>
      <c r="D24" s="648"/>
      <c r="E24" s="646" t="s">
        <v>1187</v>
      </c>
      <c r="F24" s="646" t="s">
        <v>1187</v>
      </c>
      <c r="G24" s="716" t="s">
        <v>1187</v>
      </c>
      <c r="H24" s="646" t="s">
        <v>1187</v>
      </c>
      <c r="I24" s="646" t="s">
        <v>1187</v>
      </c>
      <c r="J24" s="661" t="s">
        <v>1187</v>
      </c>
      <c r="K24" s="647"/>
    </row>
    <row r="25" spans="1:11">
      <c r="A25" s="646">
        <v>16</v>
      </c>
      <c r="B25" s="721" t="s">
        <v>1228</v>
      </c>
      <c r="C25" s="647" t="s">
        <v>1229</v>
      </c>
      <c r="D25" s="648"/>
      <c r="E25" s="646" t="s">
        <v>1187</v>
      </c>
      <c r="F25" s="646" t="s">
        <v>1187</v>
      </c>
      <c r="G25" s="716" t="s">
        <v>1187</v>
      </c>
      <c r="H25" s="646" t="s">
        <v>1187</v>
      </c>
      <c r="I25" s="646" t="s">
        <v>1187</v>
      </c>
      <c r="J25" s="661" t="s">
        <v>1187</v>
      </c>
      <c r="K25" s="647"/>
    </row>
    <row r="26" spans="1:11" ht="30">
      <c r="A26" s="646">
        <v>17</v>
      </c>
      <c r="B26" s="721" t="s">
        <v>1230</v>
      </c>
      <c r="C26" s="647" t="s">
        <v>1231</v>
      </c>
      <c r="D26" s="648"/>
      <c r="E26" s="646" t="s">
        <v>1187</v>
      </c>
      <c r="F26" s="646" t="s">
        <v>1187</v>
      </c>
      <c r="G26" s="716" t="s">
        <v>1187</v>
      </c>
      <c r="H26" s="646" t="s">
        <v>1187</v>
      </c>
      <c r="I26" s="646" t="s">
        <v>1187</v>
      </c>
      <c r="J26" s="661" t="s">
        <v>1187</v>
      </c>
      <c r="K26" s="647"/>
    </row>
    <row r="27" spans="1:11">
      <c r="A27" s="646">
        <v>18</v>
      </c>
      <c r="B27" s="721" t="s">
        <v>1232</v>
      </c>
      <c r="C27" s="647" t="s">
        <v>1233</v>
      </c>
      <c r="D27" s="648"/>
      <c r="E27" s="646" t="s">
        <v>1187</v>
      </c>
      <c r="F27" s="646" t="s">
        <v>1187</v>
      </c>
      <c r="G27" s="716" t="s">
        <v>1187</v>
      </c>
      <c r="H27" s="646" t="s">
        <v>1187</v>
      </c>
      <c r="I27" s="646" t="s">
        <v>1187</v>
      </c>
      <c r="J27" s="661" t="s">
        <v>1187</v>
      </c>
      <c r="K27" s="647"/>
    </row>
    <row r="28" spans="1:11">
      <c r="A28" s="646">
        <v>19</v>
      </c>
      <c r="B28" s="721" t="s">
        <v>1234</v>
      </c>
      <c r="C28" s="647" t="s">
        <v>1235</v>
      </c>
      <c r="D28" s="648"/>
      <c r="E28" s="646" t="s">
        <v>1187</v>
      </c>
      <c r="F28" s="646" t="s">
        <v>1187</v>
      </c>
      <c r="G28" s="716" t="s">
        <v>1187</v>
      </c>
      <c r="H28" s="646" t="s">
        <v>1187</v>
      </c>
      <c r="I28" s="646" t="s">
        <v>1187</v>
      </c>
      <c r="J28" s="661" t="s">
        <v>1187</v>
      </c>
      <c r="K28" s="647"/>
    </row>
    <row r="29" spans="1:11">
      <c r="A29" s="646">
        <v>20</v>
      </c>
      <c r="B29" s="721" t="s">
        <v>1236</v>
      </c>
      <c r="C29" s="647" t="s">
        <v>1237</v>
      </c>
      <c r="D29" s="648"/>
      <c r="E29" s="646" t="s">
        <v>1187</v>
      </c>
      <c r="F29" s="646" t="s">
        <v>1187</v>
      </c>
      <c r="G29" s="716" t="s">
        <v>1187</v>
      </c>
      <c r="H29" s="646" t="s">
        <v>1187</v>
      </c>
      <c r="I29" s="646" t="s">
        <v>1187</v>
      </c>
      <c r="J29" s="661" t="s">
        <v>1187</v>
      </c>
      <c r="K29" s="647"/>
    </row>
    <row r="30" spans="1:11">
      <c r="A30" s="646">
        <v>21</v>
      </c>
      <c r="B30" s="721" t="s">
        <v>1238</v>
      </c>
      <c r="C30" s="647" t="s">
        <v>1239</v>
      </c>
      <c r="D30" s="648"/>
      <c r="E30" s="646" t="s">
        <v>1187</v>
      </c>
      <c r="F30" s="646" t="s">
        <v>1187</v>
      </c>
      <c r="G30" s="716" t="s">
        <v>1187</v>
      </c>
      <c r="H30" s="646" t="s">
        <v>1187</v>
      </c>
      <c r="I30" s="646" t="s">
        <v>1187</v>
      </c>
      <c r="J30" s="661" t="s">
        <v>1187</v>
      </c>
      <c r="K30" s="647"/>
    </row>
    <row r="31" spans="1:11">
      <c r="A31" s="646">
        <v>22</v>
      </c>
      <c r="B31" s="721" t="s">
        <v>1240</v>
      </c>
      <c r="C31" s="647" t="s">
        <v>1241</v>
      </c>
      <c r="D31" s="648"/>
      <c r="E31" s="646" t="s">
        <v>1187</v>
      </c>
      <c r="F31" s="646" t="s">
        <v>1187</v>
      </c>
      <c r="G31" s="716" t="s">
        <v>1187</v>
      </c>
      <c r="H31" s="646" t="s">
        <v>1187</v>
      </c>
      <c r="I31" s="646" t="s">
        <v>1187</v>
      </c>
      <c r="J31" s="661" t="s">
        <v>1187</v>
      </c>
      <c r="K31" s="647"/>
    </row>
    <row r="32" spans="1:11" ht="30">
      <c r="A32" s="646">
        <v>23</v>
      </c>
      <c r="B32" s="721" t="s">
        <v>1242</v>
      </c>
      <c r="C32" s="647" t="s">
        <v>1243</v>
      </c>
      <c r="D32" s="648"/>
      <c r="E32" s="657" t="s">
        <v>1187</v>
      </c>
      <c r="F32" s="657" t="s">
        <v>1187</v>
      </c>
      <c r="G32" s="657" t="s">
        <v>1187</v>
      </c>
      <c r="H32" s="716" t="s">
        <v>1187</v>
      </c>
      <c r="I32" s="657" t="s">
        <v>1187</v>
      </c>
      <c r="J32" s="661" t="s">
        <v>1187</v>
      </c>
      <c r="K32" s="647"/>
    </row>
    <row r="33" spans="1:11" ht="30">
      <c r="A33" s="646">
        <v>24</v>
      </c>
      <c r="B33" s="721" t="s">
        <v>1244</v>
      </c>
      <c r="C33" s="647" t="s">
        <v>1245</v>
      </c>
      <c r="D33" s="648"/>
      <c r="E33" s="657" t="s">
        <v>1187</v>
      </c>
      <c r="F33" s="657" t="s">
        <v>1187</v>
      </c>
      <c r="G33" s="657" t="s">
        <v>1187</v>
      </c>
      <c r="H33" s="716" t="s">
        <v>1187</v>
      </c>
      <c r="I33" s="657" t="s">
        <v>1187</v>
      </c>
      <c r="J33" s="661" t="s">
        <v>1187</v>
      </c>
      <c r="K33" s="647"/>
    </row>
    <row r="34" spans="1:11" ht="30">
      <c r="A34" s="646">
        <v>25</v>
      </c>
      <c r="B34" s="721" t="s">
        <v>1246</v>
      </c>
      <c r="C34" s="647" t="s">
        <v>1247</v>
      </c>
      <c r="D34" s="648"/>
      <c r="E34" s="657" t="s">
        <v>1187</v>
      </c>
      <c r="F34" s="657" t="s">
        <v>1187</v>
      </c>
      <c r="G34" s="657" t="s">
        <v>1187</v>
      </c>
      <c r="H34" s="716" t="s">
        <v>1187</v>
      </c>
      <c r="I34" s="657" t="s">
        <v>1187</v>
      </c>
      <c r="J34" s="661" t="s">
        <v>1187</v>
      </c>
      <c r="K34" s="647"/>
    </row>
    <row r="35" spans="1:11" ht="30">
      <c r="A35" s="646">
        <v>26</v>
      </c>
      <c r="B35" s="721" t="s">
        <v>1248</v>
      </c>
      <c r="C35" s="647" t="s">
        <v>1249</v>
      </c>
      <c r="D35" s="648"/>
      <c r="E35" s="657" t="s">
        <v>1187</v>
      </c>
      <c r="F35" s="657" t="s">
        <v>1187</v>
      </c>
      <c r="G35" s="657" t="s">
        <v>1187</v>
      </c>
      <c r="H35" s="716" t="s">
        <v>1187</v>
      </c>
      <c r="I35" s="657" t="s">
        <v>1187</v>
      </c>
      <c r="J35" s="661" t="s">
        <v>1187</v>
      </c>
      <c r="K35" s="647"/>
    </row>
    <row r="36" spans="1:11">
      <c r="A36" s="646">
        <v>27</v>
      </c>
      <c r="B36" s="721" t="s">
        <v>1250</v>
      </c>
      <c r="C36" s="647" t="s">
        <v>1251</v>
      </c>
      <c r="D36" s="648"/>
      <c r="E36" s="657" t="s">
        <v>1187</v>
      </c>
      <c r="F36" s="657" t="s">
        <v>1187</v>
      </c>
      <c r="G36" s="657" t="s">
        <v>1187</v>
      </c>
      <c r="H36" s="716" t="s">
        <v>1187</v>
      </c>
      <c r="I36" s="657" t="s">
        <v>1187</v>
      </c>
      <c r="J36" s="661" t="s">
        <v>1187</v>
      </c>
      <c r="K36" s="647"/>
    </row>
    <row r="37" spans="1:11">
      <c r="A37" s="646">
        <v>28</v>
      </c>
      <c r="B37" s="721" t="s">
        <v>1252</v>
      </c>
      <c r="C37" s="647" t="s">
        <v>1253</v>
      </c>
      <c r="D37" s="648"/>
      <c r="E37" s="657" t="s">
        <v>1187</v>
      </c>
      <c r="F37" s="657" t="s">
        <v>1187</v>
      </c>
      <c r="G37" s="657" t="s">
        <v>1187</v>
      </c>
      <c r="H37" s="716" t="s">
        <v>1187</v>
      </c>
      <c r="I37" s="657" t="s">
        <v>1187</v>
      </c>
      <c r="J37" s="661" t="s">
        <v>1187</v>
      </c>
      <c r="K37" s="647"/>
    </row>
    <row r="38" spans="1:11">
      <c r="A38" s="646">
        <v>29</v>
      </c>
      <c r="B38" s="721" t="s">
        <v>1254</v>
      </c>
      <c r="C38" s="647" t="s">
        <v>1255</v>
      </c>
      <c r="D38" s="648"/>
      <c r="E38" s="657" t="s">
        <v>1187</v>
      </c>
      <c r="F38" s="657" t="s">
        <v>1187</v>
      </c>
      <c r="G38" s="657" t="s">
        <v>1187</v>
      </c>
      <c r="H38" s="716" t="s">
        <v>1187</v>
      </c>
      <c r="I38" s="657" t="s">
        <v>1187</v>
      </c>
      <c r="J38" s="661" t="s">
        <v>1187</v>
      </c>
      <c r="K38" s="647"/>
    </row>
    <row r="39" spans="1:11">
      <c r="A39" s="646">
        <v>30</v>
      </c>
      <c r="B39" s="721" t="s">
        <v>1256</v>
      </c>
      <c r="C39" s="647" t="s">
        <v>1257</v>
      </c>
      <c r="D39" s="648"/>
      <c r="E39" s="657" t="s">
        <v>1187</v>
      </c>
      <c r="F39" s="657" t="s">
        <v>1187</v>
      </c>
      <c r="G39" s="657" t="s">
        <v>1187</v>
      </c>
      <c r="H39" s="716" t="s">
        <v>1187</v>
      </c>
      <c r="I39" s="657" t="s">
        <v>1187</v>
      </c>
      <c r="J39" s="661" t="s">
        <v>1187</v>
      </c>
      <c r="K39" s="647"/>
    </row>
    <row r="40" spans="1:11" ht="30">
      <c r="A40" s="646">
        <v>31</v>
      </c>
      <c r="B40" s="721" t="s">
        <v>1258</v>
      </c>
      <c r="C40" s="647" t="s">
        <v>1259</v>
      </c>
      <c r="D40" s="648"/>
      <c r="E40" s="657" t="s">
        <v>1187</v>
      </c>
      <c r="F40" s="657" t="s">
        <v>1187</v>
      </c>
      <c r="G40" s="657" t="s">
        <v>1187</v>
      </c>
      <c r="H40" s="716" t="s">
        <v>1187</v>
      </c>
      <c r="I40" s="657" t="s">
        <v>1187</v>
      </c>
      <c r="J40" s="661" t="s">
        <v>1187</v>
      </c>
      <c r="K40" s="647"/>
    </row>
    <row r="41" spans="1:11">
      <c r="A41" s="646">
        <v>32</v>
      </c>
      <c r="B41" s="721" t="s">
        <v>1260</v>
      </c>
      <c r="C41" s="647" t="s">
        <v>1261</v>
      </c>
      <c r="D41" s="648"/>
      <c r="E41" s="657" t="s">
        <v>1187</v>
      </c>
      <c r="F41" s="657" t="s">
        <v>1187</v>
      </c>
      <c r="G41" s="657" t="s">
        <v>1187</v>
      </c>
      <c r="H41" s="716" t="s">
        <v>1187</v>
      </c>
      <c r="I41" s="657" t="s">
        <v>1187</v>
      </c>
      <c r="J41" s="661" t="s">
        <v>1187</v>
      </c>
      <c r="K41" s="647"/>
    </row>
    <row r="42" spans="1:11">
      <c r="A42" s="646">
        <v>33</v>
      </c>
      <c r="B42" s="721" t="s">
        <v>1262</v>
      </c>
      <c r="C42" s="647" t="s">
        <v>1263</v>
      </c>
      <c r="D42" s="648"/>
      <c r="E42" s="657" t="s">
        <v>1187</v>
      </c>
      <c r="F42" s="657" t="s">
        <v>1187</v>
      </c>
      <c r="G42" s="657" t="s">
        <v>1187</v>
      </c>
      <c r="H42" s="716" t="s">
        <v>1187</v>
      </c>
      <c r="I42" s="657" t="s">
        <v>1187</v>
      </c>
      <c r="J42" s="661" t="s">
        <v>1187</v>
      </c>
      <c r="K42" s="647"/>
    </row>
    <row r="43" spans="1:11" ht="30">
      <c r="A43" s="646">
        <v>34</v>
      </c>
      <c r="B43" s="721" t="s">
        <v>1264</v>
      </c>
      <c r="C43" s="647" t="s">
        <v>1265</v>
      </c>
      <c r="D43" s="648"/>
      <c r="E43" s="657" t="s">
        <v>1187</v>
      </c>
      <c r="F43" s="657" t="s">
        <v>1187</v>
      </c>
      <c r="G43" s="716" t="s">
        <v>1187</v>
      </c>
      <c r="H43" s="657" t="s">
        <v>1187</v>
      </c>
      <c r="I43" s="657" t="s">
        <v>1187</v>
      </c>
      <c r="J43" s="661" t="s">
        <v>1187</v>
      </c>
      <c r="K43" s="655"/>
    </row>
    <row r="44" spans="1:11">
      <c r="A44" s="646">
        <v>35</v>
      </c>
      <c r="B44" s="721" t="s">
        <v>1266</v>
      </c>
      <c r="C44" s="647" t="s">
        <v>1267</v>
      </c>
      <c r="D44" s="648"/>
      <c r="E44" s="657" t="s">
        <v>1187</v>
      </c>
      <c r="F44" s="657" t="s">
        <v>1187</v>
      </c>
      <c r="G44" s="716" t="s">
        <v>1187</v>
      </c>
      <c r="H44" s="657" t="s">
        <v>1187</v>
      </c>
      <c r="I44" s="657" t="s">
        <v>1187</v>
      </c>
      <c r="J44" s="661" t="s">
        <v>1187</v>
      </c>
      <c r="K44" s="647"/>
    </row>
    <row r="45" spans="1:11">
      <c r="A45" s="646">
        <v>36</v>
      </c>
      <c r="B45" s="721" t="s">
        <v>1268</v>
      </c>
      <c r="C45" s="647" t="s">
        <v>1269</v>
      </c>
      <c r="D45" s="648"/>
      <c r="E45" s="657" t="s">
        <v>1187</v>
      </c>
      <c r="F45" s="657" t="s">
        <v>1187</v>
      </c>
      <c r="G45" s="716" t="s">
        <v>1187</v>
      </c>
      <c r="H45" s="657" t="s">
        <v>1187</v>
      </c>
      <c r="I45" s="657" t="s">
        <v>1187</v>
      </c>
      <c r="J45" s="661" t="s">
        <v>1187</v>
      </c>
      <c r="K45" s="647"/>
    </row>
    <row r="46" spans="1:11">
      <c r="A46" s="646">
        <v>37</v>
      </c>
      <c r="B46" s="721" t="s">
        <v>1270</v>
      </c>
      <c r="C46" s="647" t="s">
        <v>1271</v>
      </c>
      <c r="D46" s="648"/>
      <c r="E46" s="657" t="s">
        <v>1187</v>
      </c>
      <c r="F46" s="657" t="s">
        <v>1187</v>
      </c>
      <c r="G46" s="716" t="s">
        <v>1187</v>
      </c>
      <c r="H46" s="657" t="s">
        <v>1187</v>
      </c>
      <c r="I46" s="657" t="s">
        <v>1187</v>
      </c>
      <c r="J46" s="661" t="s">
        <v>1187</v>
      </c>
      <c r="K46" s="647"/>
    </row>
    <row r="47" spans="1:11">
      <c r="A47" s="646">
        <v>38</v>
      </c>
      <c r="B47" s="721" t="s">
        <v>1272</v>
      </c>
      <c r="C47" s="647" t="s">
        <v>1273</v>
      </c>
      <c r="D47" s="648"/>
      <c r="E47" s="657" t="s">
        <v>1187</v>
      </c>
      <c r="F47" s="716" t="s">
        <v>1187</v>
      </c>
      <c r="G47" s="716" t="s">
        <v>1187</v>
      </c>
      <c r="H47" s="657" t="s">
        <v>1187</v>
      </c>
      <c r="I47" s="657" t="s">
        <v>1187</v>
      </c>
      <c r="J47" s="661" t="s">
        <v>1187</v>
      </c>
      <c r="K47" s="647"/>
    </row>
    <row r="48" spans="1:11">
      <c r="A48" s="646">
        <v>39</v>
      </c>
      <c r="B48" s="721" t="s">
        <v>1274</v>
      </c>
      <c r="C48" s="647" t="s">
        <v>1275</v>
      </c>
      <c r="D48" s="648"/>
      <c r="E48" s="657" t="s">
        <v>1187</v>
      </c>
      <c r="F48" s="657" t="s">
        <v>1187</v>
      </c>
      <c r="G48" s="657" t="s">
        <v>1187</v>
      </c>
      <c r="H48" s="716" t="s">
        <v>1187</v>
      </c>
      <c r="I48" s="657" t="s">
        <v>1187</v>
      </c>
      <c r="J48" s="661" t="s">
        <v>1187</v>
      </c>
      <c r="K48" s="647"/>
    </row>
    <row r="49" spans="1:11">
      <c r="A49" s="646">
        <v>40</v>
      </c>
      <c r="B49" s="721" t="s">
        <v>1276</v>
      </c>
      <c r="C49" s="647" t="s">
        <v>1277</v>
      </c>
      <c r="D49" s="648"/>
      <c r="E49" s="657" t="s">
        <v>1187</v>
      </c>
      <c r="F49" s="657" t="s">
        <v>1187</v>
      </c>
      <c r="G49" s="657" t="s">
        <v>1187</v>
      </c>
      <c r="H49" s="716" t="s">
        <v>1187</v>
      </c>
      <c r="I49" s="657" t="s">
        <v>1187</v>
      </c>
      <c r="J49" s="661" t="s">
        <v>1187</v>
      </c>
      <c r="K49" s="647"/>
    </row>
    <row r="50" spans="1:11">
      <c r="A50" s="646">
        <v>41</v>
      </c>
      <c r="B50" s="721" t="s">
        <v>1278</v>
      </c>
      <c r="C50" s="647" t="s">
        <v>1279</v>
      </c>
      <c r="D50" s="648"/>
      <c r="E50" s="657" t="s">
        <v>1187</v>
      </c>
      <c r="F50" s="657" t="s">
        <v>1187</v>
      </c>
      <c r="G50" s="657" t="s">
        <v>1187</v>
      </c>
      <c r="H50" s="716" t="s">
        <v>1187</v>
      </c>
      <c r="I50" s="657" t="s">
        <v>1187</v>
      </c>
      <c r="J50" s="661" t="s">
        <v>1187</v>
      </c>
      <c r="K50" s="647"/>
    </row>
    <row r="51" spans="1:11">
      <c r="A51" s="646">
        <v>42</v>
      </c>
      <c r="B51" s="721" t="s">
        <v>1280</v>
      </c>
      <c r="C51" s="647" t="s">
        <v>1281</v>
      </c>
      <c r="D51" s="648"/>
      <c r="E51" s="657" t="s">
        <v>1187</v>
      </c>
      <c r="F51" s="657" t="s">
        <v>1187</v>
      </c>
      <c r="G51" s="657" t="s">
        <v>1187</v>
      </c>
      <c r="H51" s="716" t="s">
        <v>1187</v>
      </c>
      <c r="I51" s="657" t="s">
        <v>1187</v>
      </c>
      <c r="J51" s="661" t="s">
        <v>1187</v>
      </c>
      <c r="K51" s="647"/>
    </row>
    <row r="52" spans="1:11">
      <c r="A52" s="646">
        <v>43</v>
      </c>
      <c r="B52" s="721" t="s">
        <v>1282</v>
      </c>
      <c r="C52" s="647" t="s">
        <v>1283</v>
      </c>
      <c r="D52" s="648"/>
      <c r="E52" s="657" t="s">
        <v>1187</v>
      </c>
      <c r="F52" s="657" t="s">
        <v>1187</v>
      </c>
      <c r="G52" s="657" t="s">
        <v>1187</v>
      </c>
      <c r="H52" s="716" t="s">
        <v>1187</v>
      </c>
      <c r="I52" s="657" t="s">
        <v>1187</v>
      </c>
      <c r="J52" s="661" t="s">
        <v>1187</v>
      </c>
      <c r="K52" s="647"/>
    </row>
    <row r="53" spans="1:11">
      <c r="A53" s="646">
        <v>44</v>
      </c>
      <c r="B53" s="721" t="s">
        <v>1284</v>
      </c>
      <c r="C53" s="647" t="s">
        <v>1285</v>
      </c>
      <c r="D53" s="648"/>
      <c r="E53" s="716" t="s">
        <v>1187</v>
      </c>
      <c r="F53" s="716" t="s">
        <v>1187</v>
      </c>
      <c r="G53" s="716" t="s">
        <v>1187</v>
      </c>
      <c r="H53" s="716" t="s">
        <v>1187</v>
      </c>
      <c r="I53" s="716" t="s">
        <v>1187</v>
      </c>
      <c r="J53" s="661" t="s">
        <v>1187</v>
      </c>
      <c r="K53" s="647"/>
    </row>
    <row r="54" spans="1:11" ht="30">
      <c r="A54" s="646">
        <v>45</v>
      </c>
      <c r="B54" s="721" t="s">
        <v>1286</v>
      </c>
      <c r="C54" s="647" t="s">
        <v>1287</v>
      </c>
      <c r="D54" s="648"/>
      <c r="E54" s="657" t="s">
        <v>1187</v>
      </c>
      <c r="F54" s="657" t="s">
        <v>1187</v>
      </c>
      <c r="G54" s="657" t="s">
        <v>1187</v>
      </c>
      <c r="H54" s="716" t="s">
        <v>1187</v>
      </c>
      <c r="I54" s="657" t="s">
        <v>1187</v>
      </c>
      <c r="J54" s="661" t="s">
        <v>1187</v>
      </c>
      <c r="K54" s="647"/>
    </row>
    <row r="55" spans="1:11">
      <c r="A55" s="646">
        <v>46</v>
      </c>
      <c r="B55" s="721" t="s">
        <v>1288</v>
      </c>
      <c r="C55" s="647" t="s">
        <v>1289</v>
      </c>
      <c r="D55" s="648"/>
      <c r="E55" s="658" t="s">
        <v>1187</v>
      </c>
      <c r="F55" s="658" t="s">
        <v>1187</v>
      </c>
      <c r="G55" s="719" t="s">
        <v>1187</v>
      </c>
      <c r="H55" s="658" t="s">
        <v>1187</v>
      </c>
      <c r="I55" s="719" t="s">
        <v>1187</v>
      </c>
      <c r="J55" s="661" t="s">
        <v>1187</v>
      </c>
      <c r="K55" s="647"/>
    </row>
    <row r="56" spans="1:11">
      <c r="A56" s="646">
        <v>47</v>
      </c>
      <c r="B56" s="721" t="s">
        <v>1290</v>
      </c>
      <c r="C56" s="647" t="s">
        <v>1291</v>
      </c>
      <c r="D56" s="648"/>
      <c r="E56" s="658" t="s">
        <v>1187</v>
      </c>
      <c r="F56" s="658" t="s">
        <v>1187</v>
      </c>
      <c r="G56" s="658" t="s">
        <v>1187</v>
      </c>
      <c r="H56" s="719" t="s">
        <v>1187</v>
      </c>
      <c r="I56" s="658" t="s">
        <v>1187</v>
      </c>
      <c r="J56" s="661" t="s">
        <v>1187</v>
      </c>
      <c r="K56" s="647"/>
    </row>
    <row r="57" spans="1:11">
      <c r="A57" s="646">
        <v>48</v>
      </c>
      <c r="B57" s="721" t="s">
        <v>1292</v>
      </c>
      <c r="C57" s="647" t="s">
        <v>1293</v>
      </c>
      <c r="D57" s="648"/>
      <c r="E57" s="658" t="s">
        <v>1187</v>
      </c>
      <c r="F57" s="658" t="s">
        <v>1187</v>
      </c>
      <c r="G57" s="658" t="s">
        <v>1187</v>
      </c>
      <c r="H57" s="658" t="s">
        <v>1187</v>
      </c>
      <c r="I57" s="658" t="s">
        <v>1187</v>
      </c>
      <c r="J57" s="661" t="s">
        <v>1187</v>
      </c>
      <c r="K57" s="655"/>
    </row>
    <row r="58" spans="1:11">
      <c r="A58" s="646">
        <v>49</v>
      </c>
      <c r="B58" s="721" t="s">
        <v>1294</v>
      </c>
      <c r="C58" s="647" t="s">
        <v>1295</v>
      </c>
      <c r="D58" s="648"/>
      <c r="E58" s="658" t="s">
        <v>1187</v>
      </c>
      <c r="F58" s="719" t="s">
        <v>1187</v>
      </c>
      <c r="G58" s="658" t="s">
        <v>1187</v>
      </c>
      <c r="H58" s="658" t="s">
        <v>1187</v>
      </c>
      <c r="I58" s="658" t="s">
        <v>1187</v>
      </c>
      <c r="J58" s="661" t="s">
        <v>1187</v>
      </c>
      <c r="K58" s="647"/>
    </row>
    <row r="59" spans="1:11" ht="45">
      <c r="A59" s="646">
        <v>50</v>
      </c>
      <c r="B59" s="721" t="s">
        <v>1296</v>
      </c>
      <c r="C59" s="647" t="s">
        <v>1297</v>
      </c>
      <c r="D59" s="648"/>
      <c r="E59" s="658" t="s">
        <v>1187</v>
      </c>
      <c r="F59" s="719" t="s">
        <v>1187</v>
      </c>
      <c r="G59" s="658" t="s">
        <v>1187</v>
      </c>
      <c r="H59" s="658" t="s">
        <v>1187</v>
      </c>
      <c r="I59" s="658" t="s">
        <v>1187</v>
      </c>
      <c r="J59" s="661" t="s">
        <v>1187</v>
      </c>
      <c r="K59" s="647"/>
    </row>
    <row r="60" spans="1:11" ht="45">
      <c r="A60" s="646">
        <v>51</v>
      </c>
      <c r="B60" s="721" t="s">
        <v>1296</v>
      </c>
      <c r="C60" s="647" t="s">
        <v>1298</v>
      </c>
      <c r="D60" s="648"/>
      <c r="E60" s="658" t="s">
        <v>1187</v>
      </c>
      <c r="F60" s="719" t="s">
        <v>1187</v>
      </c>
      <c r="G60" s="658" t="s">
        <v>1187</v>
      </c>
      <c r="H60" s="658" t="s">
        <v>1187</v>
      </c>
      <c r="I60" s="658" t="s">
        <v>1187</v>
      </c>
      <c r="J60" s="661" t="s">
        <v>1187</v>
      </c>
      <c r="K60" s="647"/>
    </row>
    <row r="61" spans="1:11">
      <c r="A61" s="646">
        <v>52</v>
      </c>
      <c r="B61" s="721" t="s">
        <v>1299</v>
      </c>
      <c r="C61" s="647" t="s">
        <v>1300</v>
      </c>
      <c r="D61" s="648"/>
      <c r="E61" s="658" t="s">
        <v>1187</v>
      </c>
      <c r="F61" s="719" t="s">
        <v>1187</v>
      </c>
      <c r="G61" s="658" t="s">
        <v>1187</v>
      </c>
      <c r="H61" s="658" t="s">
        <v>1187</v>
      </c>
      <c r="I61" s="658" t="s">
        <v>1187</v>
      </c>
      <c r="J61" s="661" t="s">
        <v>1187</v>
      </c>
      <c r="K61" s="647"/>
    </row>
    <row r="62" spans="1:11">
      <c r="A62" s="646">
        <v>53</v>
      </c>
      <c r="B62" s="721" t="s">
        <v>1301</v>
      </c>
      <c r="C62" s="647" t="s">
        <v>1302</v>
      </c>
      <c r="D62" s="648"/>
      <c r="E62" s="658" t="s">
        <v>1187</v>
      </c>
      <c r="F62" s="719" t="s">
        <v>1187</v>
      </c>
      <c r="G62" s="658" t="s">
        <v>1187</v>
      </c>
      <c r="H62" s="658" t="s">
        <v>1187</v>
      </c>
      <c r="I62" s="658" t="s">
        <v>1187</v>
      </c>
      <c r="J62" s="661" t="s">
        <v>1187</v>
      </c>
      <c r="K62" s="647"/>
    </row>
    <row r="63" spans="1:11">
      <c r="A63" s="646">
        <v>54</v>
      </c>
      <c r="B63" s="721" t="s">
        <v>1303</v>
      </c>
      <c r="C63" s="647" t="s">
        <v>1304</v>
      </c>
      <c r="D63" s="648"/>
      <c r="E63" s="658" t="s">
        <v>1187</v>
      </c>
      <c r="F63" s="658" t="s">
        <v>1187</v>
      </c>
      <c r="G63" s="658" t="s">
        <v>1187</v>
      </c>
      <c r="H63" s="658" t="s">
        <v>1187</v>
      </c>
      <c r="I63" s="719" t="s">
        <v>1187</v>
      </c>
      <c r="J63" s="661" t="s">
        <v>1187</v>
      </c>
      <c r="K63" s="647"/>
    </row>
    <row r="64" spans="1:11">
      <c r="A64" s="646">
        <v>55</v>
      </c>
      <c r="B64" s="721" t="s">
        <v>1305</v>
      </c>
      <c r="C64" s="647" t="s">
        <v>1306</v>
      </c>
      <c r="D64" s="648"/>
      <c r="E64" s="658" t="s">
        <v>1187</v>
      </c>
      <c r="F64" s="658" t="s">
        <v>1187</v>
      </c>
      <c r="G64" s="658" t="s">
        <v>1187</v>
      </c>
      <c r="H64" s="658" t="s">
        <v>1187</v>
      </c>
      <c r="I64" s="719" t="s">
        <v>1187</v>
      </c>
      <c r="J64" s="661" t="s">
        <v>1187</v>
      </c>
      <c r="K64" s="647"/>
    </row>
    <row r="65" spans="1:11">
      <c r="A65" s="646">
        <v>56</v>
      </c>
      <c r="B65" s="721" t="s">
        <v>1307</v>
      </c>
      <c r="C65" s="647" t="s">
        <v>1308</v>
      </c>
      <c r="D65" s="648"/>
      <c r="E65" s="658" t="s">
        <v>1187</v>
      </c>
      <c r="F65" s="658" t="s">
        <v>1187</v>
      </c>
      <c r="G65" s="658" t="s">
        <v>1187</v>
      </c>
      <c r="H65" s="658" t="s">
        <v>1187</v>
      </c>
      <c r="I65" s="719" t="s">
        <v>1187</v>
      </c>
      <c r="J65" s="661" t="s">
        <v>1187</v>
      </c>
      <c r="K65" s="647"/>
    </row>
    <row r="66" spans="1:11">
      <c r="A66" s="646">
        <v>57</v>
      </c>
      <c r="B66" s="721" t="s">
        <v>1309</v>
      </c>
      <c r="C66" s="647" t="s">
        <v>1310</v>
      </c>
      <c r="D66" s="648"/>
      <c r="E66" s="658" t="s">
        <v>1187</v>
      </c>
      <c r="F66" s="658" t="s">
        <v>1187</v>
      </c>
      <c r="G66" s="658" t="s">
        <v>1187</v>
      </c>
      <c r="H66" s="658" t="s">
        <v>1187</v>
      </c>
      <c r="I66" s="719" t="s">
        <v>1187</v>
      </c>
      <c r="J66" s="661" t="s">
        <v>1187</v>
      </c>
      <c r="K66" s="647"/>
    </row>
    <row r="67" spans="1:11">
      <c r="A67" s="646">
        <v>58</v>
      </c>
      <c r="B67" s="721" t="s">
        <v>1311</v>
      </c>
      <c r="C67" s="647" t="s">
        <v>1312</v>
      </c>
      <c r="D67" s="648"/>
      <c r="E67" s="658" t="s">
        <v>1187</v>
      </c>
      <c r="F67" s="658" t="s">
        <v>1187</v>
      </c>
      <c r="G67" s="658" t="s">
        <v>1187</v>
      </c>
      <c r="H67" s="658" t="s">
        <v>1187</v>
      </c>
      <c r="I67" s="719" t="s">
        <v>1187</v>
      </c>
      <c r="J67" s="661" t="s">
        <v>1187</v>
      </c>
      <c r="K67" s="647"/>
    </row>
    <row r="68" spans="1:11">
      <c r="A68" s="646">
        <v>59</v>
      </c>
      <c r="B68" s="721" t="s">
        <v>1313</v>
      </c>
      <c r="C68" s="647" t="s">
        <v>1314</v>
      </c>
      <c r="D68" s="648"/>
      <c r="E68" s="658" t="s">
        <v>1187</v>
      </c>
      <c r="F68" s="658" t="s">
        <v>1187</v>
      </c>
      <c r="G68" s="658" t="s">
        <v>1187</v>
      </c>
      <c r="H68" s="658" t="s">
        <v>1187</v>
      </c>
      <c r="I68" s="658" t="s">
        <v>1187</v>
      </c>
      <c r="J68" s="661" t="s">
        <v>1187</v>
      </c>
      <c r="K68" s="647"/>
    </row>
    <row r="69" spans="1:11">
      <c r="A69" s="646">
        <v>60</v>
      </c>
      <c r="B69" s="721" t="s">
        <v>1315</v>
      </c>
      <c r="C69" s="647" t="s">
        <v>1316</v>
      </c>
      <c r="D69" s="648"/>
      <c r="E69" s="658" t="s">
        <v>1187</v>
      </c>
      <c r="F69" s="658" t="s">
        <v>1187</v>
      </c>
      <c r="G69" s="658" t="s">
        <v>1187</v>
      </c>
      <c r="H69" s="658" t="s">
        <v>1187</v>
      </c>
      <c r="I69" s="658" t="s">
        <v>1187</v>
      </c>
      <c r="J69" s="661" t="s">
        <v>1187</v>
      </c>
      <c r="K69" s="647"/>
    </row>
    <row r="70" spans="1:11">
      <c r="A70" s="646">
        <v>61</v>
      </c>
      <c r="B70" s="721" t="s">
        <v>1317</v>
      </c>
      <c r="C70" s="647" t="s">
        <v>1318</v>
      </c>
      <c r="D70" s="648"/>
      <c r="E70" s="658" t="s">
        <v>1187</v>
      </c>
      <c r="F70" s="658" t="s">
        <v>1187</v>
      </c>
      <c r="G70" s="658" t="s">
        <v>1187</v>
      </c>
      <c r="H70" s="658" t="s">
        <v>1187</v>
      </c>
      <c r="I70" s="719" t="s">
        <v>1187</v>
      </c>
      <c r="J70" s="661" t="s">
        <v>1187</v>
      </c>
      <c r="K70" s="647"/>
    </row>
    <row r="71" spans="1:11">
      <c r="A71" s="646">
        <v>62</v>
      </c>
      <c r="B71" s="721" t="s">
        <v>1319</v>
      </c>
      <c r="C71" s="647" t="s">
        <v>1320</v>
      </c>
      <c r="D71" s="648"/>
      <c r="E71" s="658" t="s">
        <v>1187</v>
      </c>
      <c r="F71" s="658" t="s">
        <v>1187</v>
      </c>
      <c r="G71" s="658" t="s">
        <v>1187</v>
      </c>
      <c r="H71" s="658" t="s">
        <v>1187</v>
      </c>
      <c r="I71" s="658" t="s">
        <v>1187</v>
      </c>
      <c r="J71" s="661" t="s">
        <v>1187</v>
      </c>
      <c r="K71" s="647"/>
    </row>
    <row r="72" spans="1:11">
      <c r="A72" s="646">
        <v>63</v>
      </c>
      <c r="B72" s="721" t="s">
        <v>1321</v>
      </c>
      <c r="C72" s="647" t="s">
        <v>1322</v>
      </c>
      <c r="D72" s="648"/>
      <c r="E72" s="658" t="s">
        <v>1187</v>
      </c>
      <c r="F72" s="658" t="s">
        <v>1187</v>
      </c>
      <c r="G72" s="719" t="s">
        <v>1187</v>
      </c>
      <c r="H72" s="719" t="s">
        <v>1187</v>
      </c>
      <c r="I72" s="658" t="s">
        <v>1187</v>
      </c>
      <c r="J72" s="661" t="s">
        <v>1187</v>
      </c>
      <c r="K72" s="655"/>
    </row>
    <row r="73" spans="1:11" ht="30">
      <c r="A73" s="646">
        <v>64</v>
      </c>
      <c r="B73" s="721" t="s">
        <v>1323</v>
      </c>
      <c r="C73" s="647" t="s">
        <v>1324</v>
      </c>
      <c r="D73" s="648"/>
      <c r="E73" s="719" t="s">
        <v>1187</v>
      </c>
      <c r="F73" s="719" t="s">
        <v>1187</v>
      </c>
      <c r="G73" s="719" t="s">
        <v>1187</v>
      </c>
      <c r="H73" s="719" t="s">
        <v>1187</v>
      </c>
      <c r="I73" s="719" t="s">
        <v>1187</v>
      </c>
      <c r="J73" s="661" t="s">
        <v>1187</v>
      </c>
      <c r="K73" s="655"/>
    </row>
    <row r="74" spans="1:11">
      <c r="A74" s="646">
        <v>65</v>
      </c>
      <c r="B74" s="721" t="s">
        <v>1325</v>
      </c>
      <c r="C74" s="647" t="s">
        <v>1326</v>
      </c>
      <c r="D74" s="648"/>
      <c r="E74" s="658" t="s">
        <v>1187</v>
      </c>
      <c r="F74" s="658" t="s">
        <v>1187</v>
      </c>
      <c r="G74" s="658" t="s">
        <v>1187</v>
      </c>
      <c r="H74" s="658" t="s">
        <v>1187</v>
      </c>
      <c r="I74" s="658" t="s">
        <v>1187</v>
      </c>
      <c r="J74" s="661" t="s">
        <v>1187</v>
      </c>
      <c r="K74" s="647"/>
    </row>
    <row r="75" spans="1:11">
      <c r="A75" s="646">
        <v>66</v>
      </c>
      <c r="B75" s="721" t="s">
        <v>1327</v>
      </c>
      <c r="C75" s="647" t="s">
        <v>1328</v>
      </c>
      <c r="D75" s="648"/>
      <c r="E75" s="658" t="s">
        <v>1187</v>
      </c>
      <c r="F75" s="658" t="s">
        <v>1187</v>
      </c>
      <c r="G75" s="658" t="s">
        <v>1187</v>
      </c>
      <c r="H75" s="658" t="s">
        <v>1187</v>
      </c>
      <c r="I75" s="658" t="s">
        <v>1187</v>
      </c>
      <c r="J75" s="661" t="s">
        <v>1187</v>
      </c>
      <c r="K75" s="647"/>
    </row>
    <row r="76" spans="1:11">
      <c r="A76" s="646">
        <v>67</v>
      </c>
      <c r="B76" s="721" t="s">
        <v>1329</v>
      </c>
      <c r="C76" s="647" t="s">
        <v>1330</v>
      </c>
      <c r="D76" s="648"/>
      <c r="E76" s="719" t="s">
        <v>1187</v>
      </c>
      <c r="F76" s="719" t="s">
        <v>1187</v>
      </c>
      <c r="G76" s="719" t="s">
        <v>1187</v>
      </c>
      <c r="H76" s="719" t="s">
        <v>1187</v>
      </c>
      <c r="I76" s="719" t="s">
        <v>1187</v>
      </c>
      <c r="J76" s="661" t="s">
        <v>1187</v>
      </c>
      <c r="K76" s="655"/>
    </row>
    <row r="77" spans="1:11">
      <c r="A77" s="646">
        <v>68</v>
      </c>
      <c r="B77" s="721" t="s">
        <v>1331</v>
      </c>
      <c r="C77" s="647" t="s">
        <v>1332</v>
      </c>
      <c r="D77" s="648"/>
      <c r="E77" s="719" t="s">
        <v>1187</v>
      </c>
      <c r="F77" s="719" t="s">
        <v>1187</v>
      </c>
      <c r="G77" s="719" t="s">
        <v>1187</v>
      </c>
      <c r="H77" s="719" t="s">
        <v>1187</v>
      </c>
      <c r="I77" s="719" t="s">
        <v>1187</v>
      </c>
      <c r="J77" s="661" t="s">
        <v>1187</v>
      </c>
      <c r="K77" s="655"/>
    </row>
    <row r="78" spans="1:11">
      <c r="A78" s="646">
        <v>69</v>
      </c>
      <c r="B78" s="721" t="s">
        <v>1333</v>
      </c>
      <c r="C78" s="647" t="s">
        <v>1334</v>
      </c>
      <c r="D78" s="648"/>
      <c r="E78" s="719" t="s">
        <v>1187</v>
      </c>
      <c r="F78" s="719" t="s">
        <v>1187</v>
      </c>
      <c r="G78" s="719" t="s">
        <v>1187</v>
      </c>
      <c r="H78" s="719" t="s">
        <v>1187</v>
      </c>
      <c r="I78" s="719" t="s">
        <v>1187</v>
      </c>
      <c r="J78" s="661" t="s">
        <v>1187</v>
      </c>
      <c r="K78" s="655"/>
    </row>
    <row r="79" spans="1:11">
      <c r="A79" s="646">
        <v>70</v>
      </c>
      <c r="B79" s="721" t="s">
        <v>1335</v>
      </c>
      <c r="C79" s="647" t="s">
        <v>1336</v>
      </c>
      <c r="D79" s="648"/>
      <c r="E79" s="719" t="s">
        <v>1187</v>
      </c>
      <c r="F79" s="719" t="s">
        <v>1187</v>
      </c>
      <c r="G79" s="719" t="s">
        <v>1187</v>
      </c>
      <c r="H79" s="719" t="s">
        <v>1187</v>
      </c>
      <c r="I79" s="719" t="s">
        <v>1187</v>
      </c>
      <c r="J79" s="661" t="s">
        <v>1187</v>
      </c>
      <c r="K79" s="655"/>
    </row>
    <row r="80" spans="1:11">
      <c r="A80" s="646">
        <v>71</v>
      </c>
      <c r="B80" s="721" t="s">
        <v>1337</v>
      </c>
      <c r="C80" s="647" t="s">
        <v>1338</v>
      </c>
      <c r="D80" s="648"/>
      <c r="E80" s="658" t="s">
        <v>1187</v>
      </c>
      <c r="F80" s="658" t="s">
        <v>1187</v>
      </c>
      <c r="G80" s="658" t="s">
        <v>1187</v>
      </c>
      <c r="H80" s="658" t="s">
        <v>1187</v>
      </c>
      <c r="I80" s="719" t="s">
        <v>1187</v>
      </c>
      <c r="J80" s="661" t="s">
        <v>1187</v>
      </c>
      <c r="K80" s="647"/>
    </row>
    <row r="81" spans="1:11">
      <c r="A81" s="646">
        <v>72</v>
      </c>
      <c r="B81" s="721" t="s">
        <v>1339</v>
      </c>
      <c r="C81" s="647" t="s">
        <v>1340</v>
      </c>
      <c r="D81" s="648"/>
      <c r="E81" s="719" t="s">
        <v>1187</v>
      </c>
      <c r="F81" s="719" t="s">
        <v>1187</v>
      </c>
      <c r="G81" s="719" t="s">
        <v>1187</v>
      </c>
      <c r="H81" s="719" t="s">
        <v>1187</v>
      </c>
      <c r="I81" s="719" t="s">
        <v>1187</v>
      </c>
      <c r="J81" s="661" t="s">
        <v>1187</v>
      </c>
      <c r="K81" s="655"/>
    </row>
    <row r="82" spans="1:11">
      <c r="A82" s="646">
        <v>73</v>
      </c>
      <c r="B82" s="721" t="s">
        <v>1341</v>
      </c>
      <c r="C82" s="647" t="s">
        <v>1342</v>
      </c>
      <c r="D82" s="648"/>
      <c r="E82" s="719" t="s">
        <v>1187</v>
      </c>
      <c r="F82" s="719" t="s">
        <v>1397</v>
      </c>
      <c r="G82" s="719" t="s">
        <v>1187</v>
      </c>
      <c r="H82" s="719" t="s">
        <v>1187</v>
      </c>
      <c r="I82" s="719" t="s">
        <v>1187</v>
      </c>
      <c r="J82" s="661" t="s">
        <v>1187</v>
      </c>
      <c r="K82" s="720" t="s">
        <v>1398</v>
      </c>
    </row>
    <row r="83" spans="1:11">
      <c r="A83" s="646">
        <v>74</v>
      </c>
      <c r="B83" s="721" t="s">
        <v>1343</v>
      </c>
      <c r="C83" s="647" t="s">
        <v>1344</v>
      </c>
      <c r="D83" s="648"/>
      <c r="E83" s="719" t="s">
        <v>1187</v>
      </c>
      <c r="F83" s="719" t="s">
        <v>1187</v>
      </c>
      <c r="G83" s="719" t="s">
        <v>1187</v>
      </c>
      <c r="H83" s="719" t="s">
        <v>1187</v>
      </c>
      <c r="I83" s="719" t="s">
        <v>1187</v>
      </c>
      <c r="J83" s="661" t="s">
        <v>1187</v>
      </c>
      <c r="K83" s="720" t="s">
        <v>1398</v>
      </c>
    </row>
    <row r="84" spans="1:11">
      <c r="A84" s="646">
        <v>75</v>
      </c>
      <c r="B84" s="721" t="s">
        <v>1345</v>
      </c>
      <c r="C84" s="647" t="s">
        <v>1346</v>
      </c>
      <c r="D84" s="648"/>
      <c r="E84" s="658" t="s">
        <v>1187</v>
      </c>
      <c r="F84" s="658" t="s">
        <v>1187</v>
      </c>
      <c r="G84" s="658" t="s">
        <v>1187</v>
      </c>
      <c r="H84" s="658" t="s">
        <v>1187</v>
      </c>
      <c r="I84" s="658" t="s">
        <v>1187</v>
      </c>
      <c r="J84" s="661" t="s">
        <v>1187</v>
      </c>
      <c r="K84" s="647"/>
    </row>
    <row r="85" spans="1:11">
      <c r="A85" s="646">
        <v>76</v>
      </c>
      <c r="B85" s="721" t="s">
        <v>1347</v>
      </c>
      <c r="C85" s="647" t="s">
        <v>1348</v>
      </c>
      <c r="D85" s="648"/>
      <c r="E85" s="719" t="s">
        <v>1187</v>
      </c>
      <c r="F85" s="719" t="s">
        <v>1187</v>
      </c>
      <c r="G85" s="719" t="s">
        <v>1187</v>
      </c>
      <c r="H85" s="719" t="s">
        <v>1187</v>
      </c>
      <c r="I85" s="719" t="s">
        <v>1187</v>
      </c>
      <c r="J85" s="716" t="s">
        <v>1187</v>
      </c>
      <c r="K85" s="655"/>
    </row>
    <row r="86" spans="1:11">
      <c r="A86" s="646">
        <v>77</v>
      </c>
      <c r="B86" s="721" t="s">
        <v>1349</v>
      </c>
      <c r="C86" s="647" t="s">
        <v>1350</v>
      </c>
      <c r="D86" s="648"/>
      <c r="E86" s="658" t="s">
        <v>1187</v>
      </c>
      <c r="F86" s="658" t="s">
        <v>1187</v>
      </c>
      <c r="G86" s="719" t="s">
        <v>1187</v>
      </c>
      <c r="H86" s="658" t="s">
        <v>1187</v>
      </c>
      <c r="I86" s="658" t="s">
        <v>1187</v>
      </c>
      <c r="J86" s="661" t="s">
        <v>1187</v>
      </c>
      <c r="K86" s="647"/>
    </row>
    <row r="87" spans="1:11">
      <c r="A87" s="646">
        <v>78</v>
      </c>
      <c r="B87" s="721" t="s">
        <v>1351</v>
      </c>
      <c r="C87" s="647" t="s">
        <v>1352</v>
      </c>
      <c r="D87" s="648"/>
      <c r="E87" s="658" t="s">
        <v>1187</v>
      </c>
      <c r="F87" s="658" t="s">
        <v>1187</v>
      </c>
      <c r="G87" s="719" t="s">
        <v>1187</v>
      </c>
      <c r="H87" s="658" t="s">
        <v>1187</v>
      </c>
      <c r="I87" s="658" t="s">
        <v>1187</v>
      </c>
      <c r="J87" s="661" t="s">
        <v>1187</v>
      </c>
      <c r="K87" s="647"/>
    </row>
    <row r="88" spans="1:11">
      <c r="A88" s="646">
        <v>79</v>
      </c>
      <c r="B88" s="721" t="s">
        <v>1353</v>
      </c>
      <c r="C88" s="647" t="s">
        <v>1354</v>
      </c>
      <c r="D88" s="648"/>
      <c r="E88" s="719" t="s">
        <v>1187</v>
      </c>
      <c r="F88" s="719" t="s">
        <v>1187</v>
      </c>
      <c r="G88" s="719" t="s">
        <v>1187</v>
      </c>
      <c r="H88" s="719" t="s">
        <v>1187</v>
      </c>
      <c r="I88" s="719" t="s">
        <v>1187</v>
      </c>
      <c r="J88" s="661" t="s">
        <v>1187</v>
      </c>
      <c r="K88" s="720" t="s">
        <v>1399</v>
      </c>
    </row>
    <row r="89" spans="1:11">
      <c r="A89" s="646">
        <v>80</v>
      </c>
      <c r="B89" s="721" t="s">
        <v>1355</v>
      </c>
      <c r="C89" s="647" t="s">
        <v>1356</v>
      </c>
      <c r="D89" s="648"/>
      <c r="E89" s="658" t="s">
        <v>1187</v>
      </c>
      <c r="F89" s="658" t="s">
        <v>1187</v>
      </c>
      <c r="G89" s="719" t="s">
        <v>1187</v>
      </c>
      <c r="H89" s="719" t="s">
        <v>1187</v>
      </c>
      <c r="I89" s="658" t="s">
        <v>1187</v>
      </c>
      <c r="J89" s="661" t="s">
        <v>1187</v>
      </c>
      <c r="K89" s="647"/>
    </row>
    <row r="90" spans="1:11">
      <c r="A90" s="646">
        <v>81</v>
      </c>
      <c r="B90" s="721" t="s">
        <v>1357</v>
      </c>
      <c r="C90" s="647" t="s">
        <v>1358</v>
      </c>
      <c r="D90" s="648"/>
      <c r="E90" s="658" t="s">
        <v>1187</v>
      </c>
      <c r="F90" s="658" t="s">
        <v>1187</v>
      </c>
      <c r="G90" s="719" t="s">
        <v>1187</v>
      </c>
      <c r="H90" s="719" t="s">
        <v>1187</v>
      </c>
      <c r="I90" s="658" t="s">
        <v>1187</v>
      </c>
      <c r="J90" s="661" t="s">
        <v>1187</v>
      </c>
      <c r="K90" s="647"/>
    </row>
    <row r="91" spans="1:11" ht="45">
      <c r="A91" s="646">
        <v>82</v>
      </c>
      <c r="B91" s="721" t="s">
        <v>1359</v>
      </c>
      <c r="C91" s="647" t="s">
        <v>1360</v>
      </c>
      <c r="D91" s="648"/>
      <c r="E91" s="658" t="s">
        <v>1187</v>
      </c>
      <c r="F91" s="658" t="s">
        <v>1187</v>
      </c>
      <c r="G91" s="658" t="s">
        <v>1187</v>
      </c>
      <c r="H91" s="658" t="s">
        <v>1187</v>
      </c>
      <c r="I91" s="658" t="s">
        <v>1187</v>
      </c>
      <c r="J91" s="661" t="s">
        <v>1187</v>
      </c>
      <c r="K91" s="647"/>
    </row>
    <row r="92" spans="1:11" ht="30">
      <c r="A92" s="646">
        <v>83</v>
      </c>
      <c r="B92" s="721" t="s">
        <v>1361</v>
      </c>
      <c r="C92" s="647" t="s">
        <v>1362</v>
      </c>
      <c r="D92" s="648"/>
      <c r="E92" s="658" t="s">
        <v>1187</v>
      </c>
      <c r="F92" s="658" t="s">
        <v>1187</v>
      </c>
      <c r="G92" s="658" t="s">
        <v>1187</v>
      </c>
      <c r="H92" s="658" t="s">
        <v>1187</v>
      </c>
      <c r="I92" s="658" t="s">
        <v>1187</v>
      </c>
      <c r="J92" s="661" t="s">
        <v>1187</v>
      </c>
      <c r="K92" s="655"/>
    </row>
    <row r="93" spans="1:11" ht="15.75" customHeight="1">
      <c r="A93" s="644"/>
    </row>
    <row r="94" spans="1:11" ht="15.75" customHeight="1"/>
    <row r="95" spans="1:11" ht="15.75" customHeight="1"/>
    <row r="96" spans="1:11"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sheetData>
  <autoFilter ref="A4:K111"/>
  <conditionalFormatting sqref="D76 D77:J80 D84:J84 D81:D83 D85 D86:J87 D91:J100 D88 D89:F90 I89:J90 J17:J92 D10:J75">
    <cfRule type="cellIs" dxfId="5" priority="5" operator="equal">
      <formula>"SI"</formula>
    </cfRule>
  </conditionalFormatting>
  <conditionalFormatting sqref="E76:J76">
    <cfRule type="cellIs" dxfId="4" priority="4" operator="equal">
      <formula>"SI"</formula>
    </cfRule>
  </conditionalFormatting>
  <conditionalFormatting sqref="E81:J83">
    <cfRule type="cellIs" dxfId="3" priority="3" operator="equal">
      <formula>"SI"</formula>
    </cfRule>
  </conditionalFormatting>
  <conditionalFormatting sqref="E85:J85">
    <cfRule type="cellIs" dxfId="2" priority="2" operator="equal">
      <formula>"SI"</formula>
    </cfRule>
  </conditionalFormatting>
  <conditionalFormatting sqref="E88:J88 G89:H90">
    <cfRule type="cellIs" dxfId="1" priority="1" operator="equal">
      <formula>"SI"</formula>
    </cfRule>
  </conditionalFormatting>
  <pageMargins left="0.7" right="0.7" top="0.75" bottom="0.75" header="0.3" footer="0.3"/>
  <pageSetup scale="66" fitToHeight="0" orientation="landscape" r:id="rId1"/>
</worksheet>
</file>

<file path=xl/worksheets/sheet20.xml><?xml version="1.0" encoding="utf-8"?>
<worksheet xmlns="http://schemas.openxmlformats.org/spreadsheetml/2006/main" xmlns:r="http://schemas.openxmlformats.org/officeDocument/2006/relationships">
  <sheetPr codeName="Hoja23">
    <pageSetUpPr fitToPage="1"/>
  </sheetPr>
  <dimension ref="A1:H61"/>
  <sheetViews>
    <sheetView showGridLines="0" view="pageBreakPreview" zoomScale="80" zoomScaleSheetLayoutView="80" workbookViewId="0">
      <selection activeCell="D13" sqref="D13"/>
    </sheetView>
  </sheetViews>
  <sheetFormatPr baseColWidth="10" defaultColWidth="9.33203125" defaultRowHeight="12.75"/>
  <cols>
    <col min="1" max="1" width="40.1640625" style="15" customWidth="1"/>
    <col min="2" max="2" width="25.83203125" style="15" customWidth="1"/>
    <col min="3" max="3" width="44.33203125" style="15" customWidth="1"/>
    <col min="4" max="4" width="37.33203125" style="15" customWidth="1"/>
    <col min="5" max="5" width="10" style="15" customWidth="1"/>
    <col min="6" max="6" width="21.33203125" style="15" customWidth="1"/>
    <col min="7" max="7" width="19.83203125" style="15" customWidth="1"/>
    <col min="8" max="8" width="1.1640625" style="15" customWidth="1"/>
    <col min="9" max="9" width="5.1640625" style="15" customWidth="1"/>
    <col min="10" max="16384" width="9.33203125" style="15"/>
  </cols>
  <sheetData>
    <row r="1" spans="1:8" s="16" customFormat="1" ht="12.75" customHeight="1">
      <c r="A1" s="819" t="str">
        <f>'AER-21(VI IF)'!A1:C4</f>
        <v>ORGANISMO INTERMUNICIPAL METROPOLITANO DE AGUA POTABLE, ALCANTARILLADO, SANEAMIENTO Y SERVICIOS CONEXOS DE LOS MUNICIPIOS DE CERRO DE SAN PEDRO, SAN LUIS POTOSÍ Y SOLEDAD DE GRACIANO SÁNCHEZ (INTERAPAS)</v>
      </c>
      <c r="B1" s="819"/>
      <c r="C1" s="819"/>
      <c r="D1" s="746" t="s">
        <v>1434</v>
      </c>
    </row>
    <row r="2" spans="1:8" s="16" customFormat="1">
      <c r="A2" s="819"/>
      <c r="B2" s="819"/>
      <c r="C2" s="819"/>
      <c r="D2" s="746"/>
    </row>
    <row r="3" spans="1:8" s="16" customFormat="1">
      <c r="A3" s="819"/>
      <c r="B3" s="819"/>
      <c r="C3" s="819"/>
      <c r="D3" s="746"/>
      <c r="F3" s="442"/>
      <c r="G3" s="442"/>
      <c r="H3" s="442"/>
    </row>
    <row r="4" spans="1:8" s="16" customFormat="1">
      <c r="A4" s="819"/>
      <c r="B4" s="819"/>
      <c r="C4" s="819"/>
      <c r="D4" s="746"/>
    </row>
    <row r="5" spans="1:8" s="26" customFormat="1" ht="15">
      <c r="A5" s="131" t="s">
        <v>1423</v>
      </c>
      <c r="B5" s="131"/>
      <c r="C5" s="131"/>
      <c r="D5" s="730" t="str">
        <f>"AL "&amp;'INFORMACIÓN  DE REF'!B9</f>
        <v>AL OCTUBRE DE 20XX</v>
      </c>
    </row>
    <row r="6" spans="1:8" s="16" customFormat="1">
      <c r="A6" s="422" t="s">
        <v>212</v>
      </c>
      <c r="B6" s="423" t="s">
        <v>1368</v>
      </c>
      <c r="C6" s="422" t="s">
        <v>214</v>
      </c>
      <c r="D6" s="423" t="s">
        <v>1368</v>
      </c>
    </row>
    <row r="7" spans="1:8" s="16" customFormat="1"/>
    <row r="8" spans="1:8" s="16" customFormat="1" ht="12.75" customHeight="1">
      <c r="A8" s="130" t="s">
        <v>215</v>
      </c>
      <c r="B8" s="132"/>
      <c r="C8" s="133" t="s">
        <v>216</v>
      </c>
      <c r="D8" s="424"/>
    </row>
    <row r="9" spans="1:8" s="16" customFormat="1" ht="12.75" customHeight="1">
      <c r="A9" s="184" t="s">
        <v>217</v>
      </c>
      <c r="B9" s="132"/>
      <c r="C9" s="134" t="s">
        <v>218</v>
      </c>
      <c r="D9" s="425"/>
    </row>
    <row r="10" spans="1:8" s="16" customFormat="1" ht="12.75" customHeight="1">
      <c r="A10" s="184" t="s">
        <v>219</v>
      </c>
      <c r="B10" s="132"/>
      <c r="C10" s="134" t="s">
        <v>220</v>
      </c>
      <c r="D10" s="425"/>
    </row>
    <row r="11" spans="1:8" s="16" customFormat="1" ht="12.75" customHeight="1">
      <c r="A11" s="184" t="s">
        <v>221</v>
      </c>
      <c r="B11" s="132"/>
      <c r="C11" s="134" t="s">
        <v>222</v>
      </c>
      <c r="D11" s="425"/>
    </row>
    <row r="12" spans="1:8" s="16" customFormat="1" ht="12.75" customHeight="1">
      <c r="A12" s="184" t="s">
        <v>223</v>
      </c>
      <c r="B12" s="132"/>
      <c r="C12" s="134" t="s">
        <v>224</v>
      </c>
      <c r="D12" s="425"/>
    </row>
    <row r="13" spans="1:8" s="16" customFormat="1" ht="12.75" customHeight="1">
      <c r="A13" s="184" t="s">
        <v>225</v>
      </c>
      <c r="B13" s="132"/>
      <c r="C13" s="134" t="s">
        <v>226</v>
      </c>
      <c r="D13" s="425"/>
    </row>
    <row r="14" spans="1:8" s="16" customFormat="1" ht="24">
      <c r="A14" s="184" t="s">
        <v>227</v>
      </c>
      <c r="B14" s="132"/>
      <c r="C14" s="134" t="s">
        <v>228</v>
      </c>
      <c r="D14" s="425"/>
    </row>
    <row r="15" spans="1:8" s="16" customFormat="1" ht="12.75" customHeight="1">
      <c r="A15" s="184" t="s">
        <v>229</v>
      </c>
      <c r="B15" s="139"/>
      <c r="C15" s="134" t="s">
        <v>230</v>
      </c>
      <c r="D15" s="425"/>
    </row>
    <row r="16" spans="1:8" s="16" customFormat="1" ht="12.75" customHeight="1">
      <c r="A16" s="184"/>
      <c r="B16" s="135"/>
      <c r="C16" s="134" t="s">
        <v>231</v>
      </c>
      <c r="D16" s="438"/>
    </row>
    <row r="17" spans="1:4" s="16" customFormat="1">
      <c r="A17" s="426" t="s">
        <v>232</v>
      </c>
      <c r="B17" s="136">
        <f>SUM(B9:B15)</f>
        <v>0</v>
      </c>
      <c r="C17" s="134"/>
      <c r="D17" s="425"/>
    </row>
    <row r="18" spans="1:4" s="16" customFormat="1">
      <c r="A18" s="426"/>
      <c r="B18" s="132"/>
      <c r="C18" s="137" t="s">
        <v>233</v>
      </c>
      <c r="D18" s="427">
        <f>SUM(D9:D17)</f>
        <v>0</v>
      </c>
    </row>
    <row r="19" spans="1:4" s="16" customFormat="1">
      <c r="A19" s="130" t="s">
        <v>234</v>
      </c>
      <c r="B19" s="135"/>
      <c r="C19" s="137"/>
      <c r="D19" s="428"/>
    </row>
    <row r="20" spans="1:4" s="16" customFormat="1">
      <c r="A20" s="184" t="s">
        <v>235</v>
      </c>
      <c r="B20" s="132"/>
      <c r="C20" s="133" t="s">
        <v>236</v>
      </c>
      <c r="D20" s="424"/>
    </row>
    <row r="21" spans="1:4" s="16" customFormat="1" ht="24">
      <c r="A21" s="184" t="s">
        <v>237</v>
      </c>
      <c r="B21" s="132"/>
      <c r="C21" s="134" t="s">
        <v>238</v>
      </c>
      <c r="D21" s="425"/>
    </row>
    <row r="22" spans="1:4" s="16" customFormat="1" ht="24">
      <c r="A22" s="184" t="s">
        <v>239</v>
      </c>
      <c r="B22" s="132"/>
      <c r="C22" s="134" t="s">
        <v>240</v>
      </c>
      <c r="D22" s="425"/>
    </row>
    <row r="23" spans="1:4" s="16" customFormat="1">
      <c r="A23" s="184" t="s">
        <v>241</v>
      </c>
      <c r="B23" s="132"/>
      <c r="C23" s="134" t="s">
        <v>242</v>
      </c>
      <c r="D23" s="425"/>
    </row>
    <row r="24" spans="1:4" s="16" customFormat="1">
      <c r="A24" s="184" t="s">
        <v>187</v>
      </c>
      <c r="B24" s="132"/>
      <c r="C24" s="134" t="s">
        <v>243</v>
      </c>
      <c r="D24" s="425"/>
    </row>
    <row r="25" spans="1:4" s="16" customFormat="1" ht="24">
      <c r="A25" s="184" t="s">
        <v>244</v>
      </c>
      <c r="B25" s="132"/>
      <c r="C25" s="134" t="s">
        <v>245</v>
      </c>
      <c r="D25" s="425"/>
    </row>
    <row r="26" spans="1:4" s="16" customFormat="1">
      <c r="A26" s="184" t="s">
        <v>246</v>
      </c>
      <c r="B26" s="132"/>
      <c r="C26" s="134" t="s">
        <v>247</v>
      </c>
      <c r="D26" s="425"/>
    </row>
    <row r="27" spans="1:4" s="16" customFormat="1" ht="24">
      <c r="A27" s="184" t="s">
        <v>248</v>
      </c>
      <c r="B27" s="132"/>
      <c r="C27" s="134"/>
      <c r="D27" s="425"/>
    </row>
    <row r="28" spans="1:4" s="16" customFormat="1">
      <c r="A28" s="184"/>
      <c r="B28" s="132"/>
      <c r="C28" s="137" t="s">
        <v>249</v>
      </c>
      <c r="D28" s="437">
        <f>SUM(D21:D27)</f>
        <v>0</v>
      </c>
    </row>
    <row r="29" spans="1:4" s="16" customFormat="1">
      <c r="A29" s="184" t="s">
        <v>250</v>
      </c>
      <c r="B29" s="132"/>
      <c r="C29" s="137"/>
      <c r="D29" s="428"/>
    </row>
    <row r="30" spans="1:4" s="16" customFormat="1">
      <c r="A30" s="184"/>
      <c r="B30" s="132"/>
      <c r="C30" s="138" t="s">
        <v>251</v>
      </c>
      <c r="D30" s="429">
        <f>+D18+D28</f>
        <v>0</v>
      </c>
    </row>
    <row r="31" spans="1:4" s="16" customFormat="1">
      <c r="A31" s="426" t="s">
        <v>252</v>
      </c>
      <c r="B31" s="136">
        <f>SUM(B20:B29)</f>
        <v>0</v>
      </c>
      <c r="C31" s="138"/>
      <c r="D31" s="430"/>
    </row>
    <row r="32" spans="1:4" s="16" customFormat="1">
      <c r="A32" s="426"/>
      <c r="B32" s="433"/>
      <c r="C32" s="133" t="s">
        <v>253</v>
      </c>
      <c r="D32" s="424"/>
    </row>
    <row r="33" spans="1:4" s="16" customFormat="1" ht="13.5" thickBot="1">
      <c r="A33" s="431" t="s">
        <v>254</v>
      </c>
      <c r="B33" s="434">
        <f>+B31+B17</f>
        <v>0</v>
      </c>
      <c r="C33" s="133"/>
      <c r="D33" s="424"/>
    </row>
    <row r="34" spans="1:4" s="16" customFormat="1" ht="13.5" thickTop="1">
      <c r="A34" s="426"/>
      <c r="B34" s="132"/>
      <c r="C34" s="138" t="s">
        <v>255</v>
      </c>
      <c r="D34" s="429">
        <f>SUM(D35:D37)</f>
        <v>0</v>
      </c>
    </row>
    <row r="35" spans="1:4" s="16" customFormat="1">
      <c r="A35" s="426"/>
      <c r="B35" s="132"/>
      <c r="C35" s="134" t="s">
        <v>201</v>
      </c>
      <c r="D35" s="425"/>
    </row>
    <row r="36" spans="1:4" s="16" customFormat="1">
      <c r="A36" s="426"/>
      <c r="B36" s="132"/>
      <c r="C36" s="134" t="s">
        <v>256</v>
      </c>
      <c r="D36" s="425"/>
    </row>
    <row r="37" spans="1:4" s="16" customFormat="1" ht="24">
      <c r="A37" s="184"/>
      <c r="B37" s="132"/>
      <c r="C37" s="134" t="s">
        <v>257</v>
      </c>
      <c r="D37" s="425"/>
    </row>
    <row r="38" spans="1:4" s="16" customFormat="1">
      <c r="A38" s="184"/>
      <c r="B38" s="132"/>
      <c r="C38" s="138" t="s">
        <v>258</v>
      </c>
      <c r="D38" s="429">
        <f>SUM(D39:D43)</f>
        <v>0</v>
      </c>
    </row>
    <row r="39" spans="1:4" s="16" customFormat="1">
      <c r="A39" s="184"/>
      <c r="B39" s="132"/>
      <c r="C39" s="134" t="s">
        <v>259</v>
      </c>
      <c r="D39" s="425"/>
    </row>
    <row r="40" spans="1:4" s="16" customFormat="1">
      <c r="A40" s="184"/>
      <c r="B40" s="132"/>
      <c r="C40" s="134" t="s">
        <v>260</v>
      </c>
      <c r="D40" s="425"/>
    </row>
    <row r="41" spans="1:4" s="16" customFormat="1">
      <c r="A41" s="184"/>
      <c r="B41" s="132"/>
      <c r="C41" s="134" t="s">
        <v>261</v>
      </c>
      <c r="D41" s="425"/>
    </row>
    <row r="42" spans="1:4" s="16" customFormat="1">
      <c r="A42" s="184"/>
      <c r="B42" s="132"/>
      <c r="C42" s="134" t="s">
        <v>262</v>
      </c>
      <c r="D42" s="425"/>
    </row>
    <row r="43" spans="1:4" s="16" customFormat="1" ht="24">
      <c r="A43" s="426"/>
      <c r="B43" s="132"/>
      <c r="C43" s="134" t="s">
        <v>263</v>
      </c>
      <c r="D43" s="425"/>
    </row>
    <row r="44" spans="1:4" s="16" customFormat="1" ht="24">
      <c r="A44" s="426"/>
      <c r="B44" s="132"/>
      <c r="C44" s="138" t="s">
        <v>264</v>
      </c>
      <c r="D44" s="429">
        <f>SUM(D45:D46)</f>
        <v>0</v>
      </c>
    </row>
    <row r="45" spans="1:4" s="16" customFormat="1">
      <c r="A45" s="426"/>
      <c r="B45" s="132"/>
      <c r="C45" s="134" t="s">
        <v>265</v>
      </c>
      <c r="D45" s="425"/>
    </row>
    <row r="46" spans="1:4" s="16" customFormat="1" ht="24">
      <c r="A46" s="184"/>
      <c r="B46" s="132"/>
      <c r="C46" s="134" t="s">
        <v>266</v>
      </c>
      <c r="D46" s="425"/>
    </row>
    <row r="47" spans="1:4" s="16" customFormat="1">
      <c r="A47" s="184"/>
      <c r="B47" s="132"/>
      <c r="C47" s="137" t="s">
        <v>267</v>
      </c>
      <c r="D47" s="427">
        <f>+D34+D38+D44</f>
        <v>0</v>
      </c>
    </row>
    <row r="48" spans="1:4" s="16" customFormat="1" ht="13.5" thickBot="1">
      <c r="A48" s="130"/>
      <c r="B48" s="132"/>
      <c r="C48" s="138" t="s">
        <v>268</v>
      </c>
      <c r="D48" s="436">
        <f>+D30+D47</f>
        <v>0</v>
      </c>
    </row>
    <row r="49" spans="1:4" ht="13.5" thickTop="1"/>
    <row r="52" spans="1:4" ht="15.75">
      <c r="A52" s="747" t="s">
        <v>1162</v>
      </c>
      <c r="B52" s="747"/>
      <c r="C52" s="747" t="s">
        <v>1163</v>
      </c>
      <c r="D52" s="747"/>
    </row>
    <row r="53" spans="1:4" ht="15.75">
      <c r="A53" s="747" t="str">
        <f>+'INFORMACIÓN  DE REF'!$D$12</f>
        <v>NOMBRE SERVIDOR PÚBLICO SALIENTE</v>
      </c>
      <c r="B53" s="747"/>
      <c r="C53" s="747" t="str">
        <f>+'INFORMACIÓN  DE REF'!$D$17</f>
        <v>NOMBRE SERVIDOR PUBLICO ENTRANTE O QUIEN RECIBE</v>
      </c>
      <c r="D53" s="747"/>
    </row>
    <row r="54" spans="1:4" ht="15.75">
      <c r="A54" s="762" t="str">
        <f>+'INFORMACIÓN  DE REF'!$D$13</f>
        <v>CARGO DEL SERVIDOR PÚBLICO SALIENTE</v>
      </c>
      <c r="B54" s="762"/>
      <c r="C54" s="747" t="str">
        <f>+'INFORMACIÓN  DE REF'!$D$18</f>
        <v xml:space="preserve">CARGO </v>
      </c>
      <c r="D54" s="747"/>
    </row>
    <row r="55" spans="1:4" ht="15.75">
      <c r="A55" s="455"/>
      <c r="B55" s="455"/>
      <c r="C55" s="747"/>
      <c r="D55" s="747"/>
    </row>
    <row r="56" spans="1:4" ht="15">
      <c r="A56" s="386"/>
      <c r="B56" s="63"/>
      <c r="C56" s="63"/>
      <c r="D56" s="63"/>
    </row>
    <row r="57" spans="1:4" ht="15">
      <c r="A57" s="386"/>
      <c r="B57" s="63"/>
      <c r="C57" s="63"/>
      <c r="D57" s="63"/>
    </row>
    <row r="58" spans="1:4" ht="15">
      <c r="A58" s="386"/>
      <c r="B58" s="63"/>
      <c r="C58" s="63"/>
      <c r="D58" s="63"/>
    </row>
    <row r="59" spans="1:4" ht="15.75">
      <c r="A59" s="747" t="s">
        <v>1164</v>
      </c>
      <c r="B59" s="747"/>
      <c r="C59" s="747"/>
      <c r="D59" s="747"/>
    </row>
    <row r="60" spans="1:4" ht="15.75">
      <c r="A60" s="747" t="str">
        <f>'AER-21(VI IF)'!$A$65:$D$65</f>
        <v xml:space="preserve">NOMBRE ENLACE </v>
      </c>
      <c r="B60" s="747"/>
      <c r="C60" s="747"/>
      <c r="D60" s="747"/>
    </row>
    <row r="61" spans="1:4" ht="15.75">
      <c r="A61" s="747" t="str">
        <f>'AER-21(VI IF)'!$A$66:$D$66</f>
        <v>CARGO ENLACE</v>
      </c>
      <c r="B61" s="747"/>
      <c r="C61" s="747"/>
      <c r="D61" s="747"/>
    </row>
  </sheetData>
  <mergeCells count="12">
    <mergeCell ref="A1:C4"/>
    <mergeCell ref="A54:B54"/>
    <mergeCell ref="A59:D59"/>
    <mergeCell ref="A60:D60"/>
    <mergeCell ref="A61:D61"/>
    <mergeCell ref="A52:B52"/>
    <mergeCell ref="C52:D52"/>
    <mergeCell ref="A53:B53"/>
    <mergeCell ref="C53:D53"/>
    <mergeCell ref="C54:D54"/>
    <mergeCell ref="C55:D55"/>
    <mergeCell ref="D1:D4"/>
  </mergeCells>
  <printOptions horizontalCentered="1"/>
  <pageMargins left="0.39370078740157483" right="0.39370078740157483" top="0.98425196850393704" bottom="0.39370078740157483" header="0.31496062992125984" footer="0.31496062992125984"/>
  <pageSetup scale="98" fitToHeight="0" orientation="landscape" r:id="rId1"/>
  <headerFooter>
    <oddFooter>&amp;L&amp;A&amp;R&amp;P DE &amp;N</oddFooter>
  </headerFooter>
  <drawing r:id="rId2"/>
</worksheet>
</file>

<file path=xl/worksheets/sheet21.xml><?xml version="1.0" encoding="utf-8"?>
<worksheet xmlns="http://schemas.openxmlformats.org/spreadsheetml/2006/main" xmlns:r="http://schemas.openxmlformats.org/officeDocument/2006/relationships">
  <sheetPr codeName="Hoja24">
    <pageSetUpPr fitToPage="1"/>
  </sheetPr>
  <dimension ref="A1:H40"/>
  <sheetViews>
    <sheetView showGridLines="0" view="pageBreakPreview" zoomScale="70" zoomScaleSheetLayoutView="70" workbookViewId="0">
      <selection activeCell="F1" sqref="F1:F4"/>
    </sheetView>
  </sheetViews>
  <sheetFormatPr baseColWidth="10" defaultColWidth="9.33203125" defaultRowHeight="12.75"/>
  <cols>
    <col min="1" max="1" width="85" style="1" customWidth="1"/>
    <col min="2" max="4" width="25.83203125" style="1" customWidth="1"/>
    <col min="5" max="5" width="22" style="1" customWidth="1"/>
    <col min="6" max="6" width="33" style="1" customWidth="1"/>
    <col min="7" max="7" width="17.83203125" style="1" customWidth="1"/>
    <col min="8" max="8" width="24.6640625" style="1" customWidth="1"/>
    <col min="9" max="9" width="4.83203125" style="1" customWidth="1"/>
    <col min="10" max="16384" width="9.33203125" style="1"/>
  </cols>
  <sheetData>
    <row r="1" spans="1:8" s="16" customFormat="1">
      <c r="A1" s="822" t="str">
        <f>+'INFORMACIÓN  DE REF'!A4</f>
        <v>ORGANISMO INTERMUNICIPAL METROPOLITANO DE AGUA POTABLE, ALCANTARILLADO, SANEAMIENTO Y SERVICIOS CONEXOS DE LOS MUNICIPIOS DE CERRO DE SAN PEDRO, SAN LUIS POTOSÍ Y SOLEDAD DE GRACIANO SÁNCHEZ (INTERAPAS)</v>
      </c>
      <c r="B1" s="822"/>
      <c r="C1" s="822"/>
      <c r="D1" s="822"/>
      <c r="E1" s="105"/>
      <c r="F1" s="746" t="s">
        <v>1434</v>
      </c>
    </row>
    <row r="2" spans="1:8" s="16" customFormat="1">
      <c r="A2" s="822"/>
      <c r="B2" s="822"/>
      <c r="C2" s="822"/>
      <c r="D2" s="822"/>
      <c r="E2" s="231"/>
      <c r="F2" s="746"/>
    </row>
    <row r="3" spans="1:8" s="16" customFormat="1">
      <c r="A3" s="822"/>
      <c r="B3" s="822"/>
      <c r="C3" s="822"/>
      <c r="D3" s="822"/>
      <c r="E3" s="380"/>
      <c r="F3" s="746"/>
      <c r="G3" s="442"/>
      <c r="H3" s="442"/>
    </row>
    <row r="4" spans="1:8" s="16" customFormat="1">
      <c r="A4" s="231" t="s">
        <v>1424</v>
      </c>
      <c r="B4" s="231"/>
      <c r="C4" s="231"/>
      <c r="D4" s="231"/>
      <c r="E4" s="231"/>
      <c r="F4" s="746"/>
    </row>
    <row r="5" spans="1:8" s="16" customFormat="1">
      <c r="A5" s="820" t="str">
        <f>"AL "&amp;'INFORMACIÓN  DE REF'!B8</f>
        <v>AL OCTUBRE DE 20XX</v>
      </c>
      <c r="B5" s="820"/>
      <c r="C5" s="820"/>
      <c r="D5" s="820"/>
      <c r="E5" s="820"/>
      <c r="F5" s="820"/>
      <c r="G5" s="445"/>
      <c r="H5" s="445"/>
    </row>
    <row r="6" spans="1:8" s="16" customFormat="1" ht="12.75" customHeight="1">
      <c r="A6" s="823" t="s">
        <v>0</v>
      </c>
      <c r="B6" s="825" t="s">
        <v>255</v>
      </c>
      <c r="C6" s="821" t="s">
        <v>258</v>
      </c>
      <c r="D6" s="821"/>
      <c r="E6" s="827" t="s">
        <v>1016</v>
      </c>
      <c r="F6" s="828" t="s">
        <v>2</v>
      </c>
    </row>
    <row r="7" spans="1:8" s="16" customFormat="1" ht="29.25" customHeight="1">
      <c r="A7" s="824"/>
      <c r="B7" s="826"/>
      <c r="C7" s="140" t="s">
        <v>397</v>
      </c>
      <c r="D7" s="140" t="s">
        <v>398</v>
      </c>
      <c r="E7" s="827"/>
      <c r="F7" s="829"/>
    </row>
    <row r="8" spans="1:8" s="16" customFormat="1">
      <c r="A8" s="141" t="s">
        <v>399</v>
      </c>
      <c r="B8" s="142"/>
      <c r="C8" s="143"/>
      <c r="D8" s="144"/>
      <c r="E8" s="145"/>
      <c r="F8" s="146"/>
    </row>
    <row r="9" spans="1:8" s="16" customFormat="1">
      <c r="A9" s="147" t="s">
        <v>400</v>
      </c>
      <c r="B9" s="148"/>
      <c r="C9" s="149"/>
      <c r="D9" s="150"/>
      <c r="E9" s="151"/>
      <c r="F9" s="152"/>
    </row>
    <row r="10" spans="1:8" s="16" customFormat="1">
      <c r="A10" s="153" t="s">
        <v>401</v>
      </c>
      <c r="B10" s="154"/>
      <c r="C10" s="155">
        <f>SUM(C11:C13)</f>
        <v>0</v>
      </c>
      <c r="D10" s="156">
        <f>SUM(D11:D13)</f>
        <v>0</v>
      </c>
      <c r="E10" s="155">
        <f>SUM(E11:E13)</f>
        <v>0</v>
      </c>
      <c r="F10" s="157">
        <f>SUM(B10:E10)</f>
        <v>0</v>
      </c>
    </row>
    <row r="11" spans="1:8" s="16" customFormat="1">
      <c r="A11" s="153" t="s">
        <v>402</v>
      </c>
      <c r="B11" s="154"/>
      <c r="C11" s="151"/>
      <c r="D11" s="150"/>
      <c r="E11" s="151"/>
      <c r="F11" s="158"/>
    </row>
    <row r="12" spans="1:8" s="16" customFormat="1">
      <c r="A12" s="153" t="s">
        <v>403</v>
      </c>
      <c r="B12" s="154"/>
      <c r="C12" s="151"/>
      <c r="D12" s="150"/>
      <c r="E12" s="151"/>
      <c r="F12" s="158"/>
    </row>
    <row r="13" spans="1:8" s="16" customFormat="1">
      <c r="A13" s="147" t="s">
        <v>404</v>
      </c>
      <c r="B13" s="148"/>
      <c r="C13" s="151"/>
      <c r="D13" s="150"/>
      <c r="E13" s="151"/>
      <c r="F13" s="158"/>
      <c r="G13" s="159"/>
    </row>
    <row r="14" spans="1:8" s="16" customFormat="1">
      <c r="A14" s="153" t="s">
        <v>405</v>
      </c>
      <c r="B14" s="154"/>
      <c r="C14" s="151"/>
      <c r="D14" s="150"/>
      <c r="E14" s="151"/>
      <c r="F14" s="152"/>
    </row>
    <row r="15" spans="1:8" s="16" customFormat="1">
      <c r="A15" s="153" t="s">
        <v>406</v>
      </c>
      <c r="B15" s="154"/>
      <c r="C15" s="160">
        <f>SUM(C16:C20)</f>
        <v>0</v>
      </c>
      <c r="D15" s="161">
        <f>SUM(D16:D20)</f>
        <v>0</v>
      </c>
      <c r="E15" s="160">
        <f>SUM(E16:E20)</f>
        <v>0</v>
      </c>
      <c r="F15" s="162">
        <f>SUM(B15:E15)</f>
        <v>0</v>
      </c>
    </row>
    <row r="16" spans="1:8" s="16" customFormat="1">
      <c r="A16" s="153" t="s">
        <v>407</v>
      </c>
      <c r="B16" s="154"/>
      <c r="C16" s="151"/>
      <c r="D16" s="150"/>
      <c r="E16" s="151"/>
      <c r="F16" s="152"/>
    </row>
    <row r="17" spans="1:8" s="16" customFormat="1">
      <c r="A17" s="153" t="s">
        <v>408</v>
      </c>
      <c r="B17" s="154"/>
      <c r="C17" s="151"/>
      <c r="D17" s="150"/>
      <c r="E17" s="151"/>
      <c r="F17" s="152"/>
    </row>
    <row r="18" spans="1:8" s="16" customFormat="1">
      <c r="A18" s="147" t="s">
        <v>409</v>
      </c>
      <c r="B18" s="148"/>
      <c r="C18" s="151"/>
      <c r="D18" s="150"/>
      <c r="E18" s="151"/>
      <c r="F18" s="152"/>
    </row>
    <row r="19" spans="1:8" s="16" customFormat="1">
      <c r="A19" s="147"/>
      <c r="B19" s="148"/>
      <c r="C19" s="151"/>
      <c r="D19" s="150"/>
      <c r="E19" s="151"/>
      <c r="F19" s="152"/>
    </row>
    <row r="20" spans="1:8" s="16" customFormat="1">
      <c r="A20" s="147" t="s">
        <v>1017</v>
      </c>
      <c r="B20" s="148"/>
      <c r="C20" s="151"/>
      <c r="D20" s="150"/>
      <c r="E20" s="151"/>
      <c r="F20" s="152"/>
    </row>
    <row r="21" spans="1:8" s="16" customFormat="1">
      <c r="A21" s="153" t="s">
        <v>401</v>
      </c>
      <c r="B21" s="154"/>
      <c r="C21" s="151"/>
      <c r="D21" s="150"/>
      <c r="E21" s="151"/>
      <c r="F21" s="152"/>
    </row>
    <row r="22" spans="1:8" s="16" customFormat="1">
      <c r="A22" s="153" t="s">
        <v>402</v>
      </c>
      <c r="B22" s="154"/>
      <c r="C22" s="160">
        <f>+C10+C15</f>
        <v>0</v>
      </c>
      <c r="D22" s="161">
        <f>+D10+D15</f>
        <v>0</v>
      </c>
      <c r="E22" s="160">
        <f>+E10+E15</f>
        <v>0</v>
      </c>
      <c r="F22" s="162">
        <f>+F10+F15</f>
        <v>0</v>
      </c>
      <c r="G22" s="163"/>
    </row>
    <row r="23" spans="1:8" s="16" customFormat="1">
      <c r="A23" s="153" t="s">
        <v>403</v>
      </c>
      <c r="B23" s="154"/>
      <c r="C23" s="151"/>
      <c r="D23" s="150"/>
      <c r="E23" s="151"/>
      <c r="F23" s="152"/>
    </row>
    <row r="24" spans="1:8" s="16" customFormat="1">
      <c r="A24" s="147" t="s">
        <v>1018</v>
      </c>
      <c r="B24" s="148"/>
      <c r="C24" s="160">
        <f>SUM(C25:C27)</f>
        <v>0</v>
      </c>
      <c r="D24" s="161">
        <f>SUM(D25:D27)</f>
        <v>0</v>
      </c>
      <c r="E24" s="160">
        <f>SUM(E25:E27)</f>
        <v>0</v>
      </c>
      <c r="F24" s="162">
        <f>SUM(B24:E24)</f>
        <v>0</v>
      </c>
    </row>
    <row r="25" spans="1:8" s="16" customFormat="1">
      <c r="A25" s="153" t="s">
        <v>405</v>
      </c>
      <c r="B25" s="154"/>
      <c r="C25" s="151"/>
      <c r="D25" s="150"/>
      <c r="E25" s="151"/>
      <c r="F25" s="152"/>
    </row>
    <row r="26" spans="1:8" s="16" customFormat="1">
      <c r="A26" s="153" t="s">
        <v>406</v>
      </c>
      <c r="B26" s="154"/>
      <c r="C26" s="151"/>
      <c r="D26" s="150"/>
      <c r="E26" s="151"/>
      <c r="F26" s="152"/>
    </row>
    <row r="27" spans="1:8" s="16" customFormat="1">
      <c r="A27" s="153" t="s">
        <v>407</v>
      </c>
      <c r="B27" s="154"/>
      <c r="C27" s="151"/>
      <c r="D27" s="150"/>
      <c r="E27" s="151"/>
      <c r="F27" s="152"/>
    </row>
    <row r="28" spans="1:8" s="16" customFormat="1">
      <c r="A28" s="153" t="s">
        <v>408</v>
      </c>
      <c r="B28" s="154"/>
      <c r="C28" s="151"/>
      <c r="D28" s="150"/>
      <c r="E28" s="151"/>
      <c r="F28" s="152"/>
    </row>
    <row r="29" spans="1:8" s="16" customFormat="1">
      <c r="A29" s="164" t="s">
        <v>1019</v>
      </c>
      <c r="B29" s="165"/>
      <c r="C29" s="166">
        <f>SUM(C30:C30)</f>
        <v>0</v>
      </c>
      <c r="D29" s="167">
        <f>SUM(D30:D30)</f>
        <v>0</v>
      </c>
      <c r="E29" s="166">
        <f>SUM(E30:E30)</f>
        <v>0</v>
      </c>
      <c r="F29" s="168">
        <f>SUM(B29:E29)</f>
        <v>0</v>
      </c>
    </row>
    <row r="30" spans="1:8" s="16" customFormat="1" ht="15">
      <c r="A30" s="141" t="s">
        <v>1020</v>
      </c>
      <c r="B30" s="443"/>
      <c r="C30" s="443"/>
      <c r="D30" s="443"/>
      <c r="E30" s="443"/>
      <c r="F30" s="444"/>
    </row>
    <row r="32" spans="1:8">
      <c r="A32" s="432"/>
      <c r="B32" s="432"/>
      <c r="C32" s="432"/>
      <c r="D32" s="432"/>
      <c r="E32" s="432"/>
      <c r="F32" s="432"/>
      <c r="G32" s="432"/>
      <c r="H32" s="432"/>
    </row>
    <row r="33" spans="1:8" ht="15.75">
      <c r="A33" s="747" t="s">
        <v>1162</v>
      </c>
      <c r="B33" s="747"/>
      <c r="E33" s="747" t="s">
        <v>1163</v>
      </c>
      <c r="F33" s="747"/>
      <c r="G33" s="432"/>
      <c r="H33" s="432"/>
    </row>
    <row r="34" spans="1:8" ht="15.75">
      <c r="A34" s="747" t="str">
        <f>+'INFORMACIÓN  DE REF'!$D$12</f>
        <v>NOMBRE SERVIDOR PÚBLICO SALIENTE</v>
      </c>
      <c r="B34" s="747"/>
      <c r="E34" s="747" t="str">
        <f>+'INFORMACIÓN  DE REF'!$D$17</f>
        <v>NOMBRE SERVIDOR PUBLICO ENTRANTE O QUIEN RECIBE</v>
      </c>
      <c r="F34" s="747"/>
      <c r="G34" s="432"/>
      <c r="H34" s="432"/>
    </row>
    <row r="35" spans="1:8" ht="15.75">
      <c r="A35" s="763" t="str">
        <f>+'INFORMACIÓN  DE REF'!$D$13</f>
        <v>CARGO DEL SERVIDOR PÚBLICO SALIENTE</v>
      </c>
      <c r="B35" s="763"/>
      <c r="E35" s="747" t="str">
        <f>+'INFORMACIÓN  DE REF'!$D$18</f>
        <v xml:space="preserve">CARGO </v>
      </c>
      <c r="F35" s="747"/>
      <c r="G35" s="432"/>
      <c r="H35" s="432"/>
    </row>
    <row r="36" spans="1:8" ht="15.75">
      <c r="A36" s="763"/>
      <c r="B36" s="763"/>
      <c r="C36" s="747"/>
      <c r="D36" s="747"/>
      <c r="E36" s="432"/>
      <c r="F36" s="432"/>
      <c r="G36" s="432"/>
      <c r="H36" s="432"/>
    </row>
    <row r="37" spans="1:8" ht="15">
      <c r="A37" s="386"/>
      <c r="B37" s="63"/>
      <c r="C37" s="63"/>
      <c r="D37" s="63"/>
      <c r="E37" s="432"/>
      <c r="F37" s="432"/>
      <c r="G37" s="432"/>
      <c r="H37" s="432"/>
    </row>
    <row r="38" spans="1:8" ht="15.75">
      <c r="A38" s="747" t="s">
        <v>1164</v>
      </c>
      <c r="B38" s="747"/>
      <c r="C38" s="747"/>
      <c r="D38" s="747"/>
      <c r="E38" s="747"/>
      <c r="F38" s="747"/>
      <c r="G38" s="432"/>
      <c r="H38" s="432"/>
    </row>
    <row r="39" spans="1:8" ht="15.75">
      <c r="A39" s="747" t="str">
        <f>'AER-22(VI IF)'!$A$60:$D$60</f>
        <v xml:space="preserve">NOMBRE ENLACE </v>
      </c>
      <c r="B39" s="747"/>
      <c r="C39" s="747"/>
      <c r="D39" s="747"/>
      <c r="E39" s="747"/>
      <c r="F39" s="747"/>
      <c r="G39" s="432"/>
      <c r="H39" s="432"/>
    </row>
    <row r="40" spans="1:8" ht="15.75">
      <c r="A40" s="747" t="str">
        <f>'AER-22(VI IF)'!$A$61:$D$61</f>
        <v>CARGO ENLACE</v>
      </c>
      <c r="B40" s="747"/>
      <c r="C40" s="747"/>
      <c r="D40" s="747"/>
      <c r="E40" s="747"/>
      <c r="F40" s="747"/>
      <c r="G40" s="432"/>
      <c r="H40" s="432"/>
    </row>
  </sheetData>
  <mergeCells count="18">
    <mergeCell ref="A38:F38"/>
    <mergeCell ref="A39:F39"/>
    <mergeCell ref="A40:F40"/>
    <mergeCell ref="A34:B34"/>
    <mergeCell ref="E34:F34"/>
    <mergeCell ref="A35:B36"/>
    <mergeCell ref="E35:F35"/>
    <mergeCell ref="C36:D36"/>
    <mergeCell ref="A5:F5"/>
    <mergeCell ref="C6:D6"/>
    <mergeCell ref="A1:D3"/>
    <mergeCell ref="A33:B33"/>
    <mergeCell ref="E33:F33"/>
    <mergeCell ref="A6:A7"/>
    <mergeCell ref="B6:B7"/>
    <mergeCell ref="E6:E7"/>
    <mergeCell ref="F6:F7"/>
    <mergeCell ref="F1:F4"/>
  </mergeCells>
  <printOptions horizontalCentered="1"/>
  <pageMargins left="0.39370078740157483" right="0.39370078740157483" top="0.98425196850393704" bottom="0.39370078740157483" header="0.31496062992125984" footer="0.31496062992125984"/>
  <pageSetup scale="66" fitToHeight="0" orientation="landscape" r:id="rId1"/>
  <headerFooter>
    <oddFooter>&amp;L&amp;A&amp;R&amp;P DE &amp;N</oddFooter>
  </headerFooter>
  <drawing r:id="rId2"/>
</worksheet>
</file>

<file path=xl/worksheets/sheet22.xml><?xml version="1.0" encoding="utf-8"?>
<worksheet xmlns="http://schemas.openxmlformats.org/spreadsheetml/2006/main" xmlns:r="http://schemas.openxmlformats.org/officeDocument/2006/relationships">
  <sheetPr codeName="Hoja25">
    <pageSetUpPr fitToPage="1"/>
  </sheetPr>
  <dimension ref="A1:H40"/>
  <sheetViews>
    <sheetView showGridLines="0" view="pageBreakPreview" zoomScale="70" zoomScaleSheetLayoutView="70" workbookViewId="0">
      <selection activeCell="F1" sqref="F1:F4"/>
    </sheetView>
  </sheetViews>
  <sheetFormatPr baseColWidth="10" defaultRowHeight="12.75"/>
  <cols>
    <col min="1" max="1" width="78.1640625" customWidth="1"/>
    <col min="2" max="3" width="25.83203125" customWidth="1"/>
    <col min="4" max="4" width="21.83203125" customWidth="1"/>
    <col min="5" max="5" width="25.83203125" customWidth="1"/>
    <col min="6" max="6" width="36.6640625" customWidth="1"/>
  </cols>
  <sheetData>
    <row r="1" spans="1:6" s="16" customFormat="1" ht="12.75" customHeight="1">
      <c r="A1" s="830" t="str">
        <f>+'INFORMACIÓN  DE REF'!A4</f>
        <v>ORGANISMO INTERMUNICIPAL METROPOLITANO DE AGUA POTABLE, ALCANTARILLADO, SANEAMIENTO Y SERVICIOS CONEXOS DE LOS MUNICIPIOS DE CERRO DE SAN PEDRO, SAN LUIS POTOSÍ Y SOLEDAD DE GRACIANO SÁNCHEZ (INTERAPAS)</v>
      </c>
      <c r="B1" s="830"/>
      <c r="C1" s="830"/>
      <c r="D1" s="830"/>
      <c r="E1" s="830"/>
      <c r="F1" s="746" t="s">
        <v>1434</v>
      </c>
    </row>
    <row r="2" spans="1:6" s="16" customFormat="1">
      <c r="A2" s="830"/>
      <c r="B2" s="830"/>
      <c r="C2" s="830"/>
      <c r="D2" s="830"/>
      <c r="E2" s="830"/>
      <c r="F2" s="746"/>
    </row>
    <row r="3" spans="1:6" s="16" customFormat="1">
      <c r="A3" s="830"/>
      <c r="B3" s="830"/>
      <c r="C3" s="830"/>
      <c r="D3" s="830"/>
      <c r="E3" s="830"/>
      <c r="F3" s="746"/>
    </row>
    <row r="4" spans="1:6" s="16" customFormat="1">
      <c r="A4" s="731" t="s">
        <v>1425</v>
      </c>
      <c r="B4" s="731"/>
      <c r="C4" s="731"/>
      <c r="D4" s="731"/>
      <c r="E4" s="731"/>
      <c r="F4" s="746"/>
    </row>
    <row r="5" spans="1:6" s="16" customFormat="1">
      <c r="A5" s="820" t="str">
        <f>"AL "&amp;'INFORMACIÓN  DE REF'!B9</f>
        <v>AL OCTUBRE DE 20XX</v>
      </c>
      <c r="B5" s="820"/>
      <c r="C5" s="820"/>
      <c r="D5" s="820"/>
      <c r="E5" s="820"/>
      <c r="F5" s="820"/>
    </row>
    <row r="6" spans="1:6" s="16" customFormat="1" ht="12.75" customHeight="1">
      <c r="A6" s="832" t="s">
        <v>0</v>
      </c>
      <c r="B6" s="832" t="s">
        <v>255</v>
      </c>
      <c r="C6" s="831" t="s">
        <v>258</v>
      </c>
      <c r="D6" s="831"/>
      <c r="E6" s="832" t="s">
        <v>1016</v>
      </c>
      <c r="F6" s="832" t="s">
        <v>2</v>
      </c>
    </row>
    <row r="7" spans="1:6" s="16" customFormat="1" ht="27" customHeight="1">
      <c r="A7" s="832"/>
      <c r="B7" s="832"/>
      <c r="C7" s="169" t="s">
        <v>397</v>
      </c>
      <c r="D7" s="169" t="s">
        <v>398</v>
      </c>
      <c r="E7" s="832"/>
      <c r="F7" s="832"/>
    </row>
    <row r="8" spans="1:6" s="665" customFormat="1">
      <c r="A8" s="141" t="s">
        <v>399</v>
      </c>
      <c r="B8" s="142"/>
      <c r="C8" s="143"/>
      <c r="D8" s="663"/>
      <c r="E8" s="143"/>
      <c r="F8" s="664"/>
    </row>
    <row r="9" spans="1:6" s="665" customFormat="1">
      <c r="A9" s="147" t="s">
        <v>400</v>
      </c>
      <c r="B9" s="148"/>
      <c r="C9" s="149"/>
      <c r="D9" s="666"/>
      <c r="E9" s="149"/>
      <c r="F9" s="158"/>
    </row>
    <row r="10" spans="1:6" s="665" customFormat="1">
      <c r="A10" s="153" t="s">
        <v>401</v>
      </c>
      <c r="B10" s="154"/>
      <c r="C10" s="155">
        <f>SUM(C11:C13)</f>
        <v>0</v>
      </c>
      <c r="D10" s="156">
        <f>SUM(D11:D13)</f>
        <v>0</v>
      </c>
      <c r="E10" s="155">
        <f>SUM(E11:E13)</f>
        <v>0</v>
      </c>
      <c r="F10" s="157">
        <f>SUM(B10:E10)</f>
        <v>0</v>
      </c>
    </row>
    <row r="11" spans="1:6" s="665" customFormat="1">
      <c r="A11" s="153" t="s">
        <v>402</v>
      </c>
      <c r="B11" s="154"/>
      <c r="C11" s="149"/>
      <c r="D11" s="666"/>
      <c r="E11" s="149"/>
      <c r="F11" s="158"/>
    </row>
    <row r="12" spans="1:6" s="665" customFormat="1">
      <c r="A12" s="153" t="s">
        <v>403</v>
      </c>
      <c r="B12" s="154"/>
      <c r="C12" s="149"/>
      <c r="D12" s="666"/>
      <c r="E12" s="149"/>
      <c r="F12" s="158"/>
    </row>
    <row r="13" spans="1:6" s="665" customFormat="1">
      <c r="A13" s="147" t="s">
        <v>404</v>
      </c>
      <c r="B13" s="148"/>
      <c r="C13" s="149"/>
      <c r="D13" s="666"/>
      <c r="E13" s="149"/>
      <c r="F13" s="158"/>
    </row>
    <row r="14" spans="1:6" s="665" customFormat="1">
      <c r="A14" s="153" t="s">
        <v>405</v>
      </c>
      <c r="B14" s="154"/>
      <c r="C14" s="149"/>
      <c r="D14" s="666"/>
      <c r="E14" s="149"/>
      <c r="F14" s="158"/>
    </row>
    <row r="15" spans="1:6" s="665" customFormat="1">
      <c r="A15" s="153" t="s">
        <v>406</v>
      </c>
      <c r="B15" s="154"/>
      <c r="C15" s="155">
        <f>SUM(C16:C20)</f>
        <v>0</v>
      </c>
      <c r="D15" s="156">
        <f>SUM(D16:D20)</f>
        <v>0</v>
      </c>
      <c r="E15" s="155">
        <f>SUM(E16:E20)</f>
        <v>0</v>
      </c>
      <c r="F15" s="157">
        <f>SUM(B15:E15)</f>
        <v>0</v>
      </c>
    </row>
    <row r="16" spans="1:6" s="665" customFormat="1">
      <c r="A16" s="153" t="s">
        <v>407</v>
      </c>
      <c r="B16" s="154"/>
      <c r="C16" s="149"/>
      <c r="D16" s="666"/>
      <c r="E16" s="149"/>
      <c r="F16" s="158"/>
    </row>
    <row r="17" spans="1:8" s="665" customFormat="1">
      <c r="A17" s="153" t="s">
        <v>408</v>
      </c>
      <c r="B17" s="154"/>
      <c r="C17" s="149"/>
      <c r="D17" s="666"/>
      <c r="E17" s="149"/>
      <c r="F17" s="158"/>
    </row>
    <row r="18" spans="1:8" s="665" customFormat="1">
      <c r="A18" s="147" t="s">
        <v>1441</v>
      </c>
      <c r="B18" s="148"/>
      <c r="C18" s="149"/>
      <c r="D18" s="666"/>
      <c r="E18" s="149"/>
      <c r="F18" s="158"/>
    </row>
    <row r="19" spans="1:8" s="665" customFormat="1">
      <c r="A19" s="147"/>
      <c r="B19" s="148"/>
      <c r="C19" s="149"/>
      <c r="D19" s="666"/>
      <c r="E19" s="149"/>
      <c r="F19" s="158"/>
    </row>
    <row r="20" spans="1:8" s="665" customFormat="1">
      <c r="A20" s="147" t="s">
        <v>1017</v>
      </c>
      <c r="B20" s="148"/>
      <c r="C20" s="149"/>
      <c r="D20" s="666"/>
      <c r="E20" s="149"/>
      <c r="F20" s="158"/>
    </row>
    <row r="21" spans="1:8" s="665" customFormat="1">
      <c r="A21" s="153" t="s">
        <v>401</v>
      </c>
      <c r="B21" s="154"/>
      <c r="C21" s="149"/>
      <c r="D21" s="666"/>
      <c r="E21" s="149"/>
      <c r="F21" s="158"/>
    </row>
    <row r="22" spans="1:8" s="665" customFormat="1">
      <c r="A22" s="153" t="s">
        <v>402</v>
      </c>
      <c r="B22" s="154"/>
      <c r="C22" s="155">
        <f>+C10+C15</f>
        <v>0</v>
      </c>
      <c r="D22" s="156">
        <f>+D10+D15</f>
        <v>0</v>
      </c>
      <c r="E22" s="155">
        <f>+E10+E15</f>
        <v>0</v>
      </c>
      <c r="F22" s="157">
        <f>+F10+F15</f>
        <v>0</v>
      </c>
    </row>
    <row r="23" spans="1:8" s="665" customFormat="1">
      <c r="A23" s="153" t="s">
        <v>403</v>
      </c>
      <c r="B23" s="154"/>
      <c r="C23" s="149"/>
      <c r="D23" s="666"/>
      <c r="E23" s="149"/>
      <c r="F23" s="158"/>
    </row>
    <row r="24" spans="1:8" s="665" customFormat="1">
      <c r="A24" s="147" t="s">
        <v>1018</v>
      </c>
      <c r="B24" s="148"/>
      <c r="C24" s="155">
        <f>SUM(C25:C27)</f>
        <v>0</v>
      </c>
      <c r="D24" s="156">
        <f>SUM(D25:D27)</f>
        <v>0</v>
      </c>
      <c r="E24" s="155">
        <f>SUM(E25:E27)</f>
        <v>0</v>
      </c>
      <c r="F24" s="157">
        <f>SUM(B24:E24)</f>
        <v>0</v>
      </c>
    </row>
    <row r="25" spans="1:8" s="665" customFormat="1">
      <c r="A25" s="153" t="s">
        <v>405</v>
      </c>
      <c r="B25" s="154"/>
      <c r="C25" s="149"/>
      <c r="D25" s="666"/>
      <c r="E25" s="149"/>
      <c r="F25" s="158"/>
    </row>
    <row r="26" spans="1:8" s="665" customFormat="1">
      <c r="A26" s="153" t="s">
        <v>406</v>
      </c>
      <c r="B26" s="154"/>
      <c r="C26" s="149"/>
      <c r="D26" s="666"/>
      <c r="E26" s="149"/>
      <c r="F26" s="158"/>
    </row>
    <row r="27" spans="1:8" s="665" customFormat="1">
      <c r="A27" s="153" t="s">
        <v>407</v>
      </c>
      <c r="B27" s="154"/>
      <c r="C27" s="149"/>
      <c r="D27" s="666"/>
      <c r="E27" s="149"/>
      <c r="F27" s="158"/>
    </row>
    <row r="28" spans="1:8" s="665" customFormat="1">
      <c r="A28" s="153" t="s">
        <v>408</v>
      </c>
      <c r="B28" s="154"/>
      <c r="C28" s="149"/>
      <c r="D28" s="666"/>
      <c r="E28" s="149"/>
      <c r="F28" s="158"/>
    </row>
    <row r="29" spans="1:8" s="665" customFormat="1">
      <c r="A29" s="164" t="s">
        <v>1440</v>
      </c>
      <c r="B29" s="165"/>
      <c r="C29" s="667">
        <f>SUM(C30:C30)</f>
        <v>0</v>
      </c>
      <c r="D29" s="668">
        <f>SUM(D30:D30)</f>
        <v>0</v>
      </c>
      <c r="E29" s="667">
        <f>SUM(E30:E30)</f>
        <v>0</v>
      </c>
      <c r="F29" s="669">
        <f>SUM(B29:E29)</f>
        <v>0</v>
      </c>
    </row>
    <row r="30" spans="1:8" s="16" customFormat="1" ht="15">
      <c r="A30" s="141" t="s">
        <v>1020</v>
      </c>
      <c r="B30" s="443"/>
      <c r="C30" s="443"/>
      <c r="D30" s="443"/>
      <c r="E30" s="443"/>
      <c r="F30" s="444"/>
    </row>
    <row r="31" spans="1:8" s="16" customFormat="1" ht="12.75" customHeight="1">
      <c r="A31" s="732"/>
      <c r="B31" s="432"/>
      <c r="C31" s="432"/>
      <c r="D31" s="432"/>
      <c r="E31" s="732"/>
      <c r="F31" s="732"/>
      <c r="G31" s="432"/>
      <c r="H31" s="432"/>
    </row>
    <row r="32" spans="1:8" s="16" customFormat="1" ht="15.75">
      <c r="A32" s="726" t="s">
        <v>1162</v>
      </c>
      <c r="B32" s="403"/>
      <c r="C32" s="1"/>
      <c r="D32" s="1"/>
      <c r="E32" s="747" t="s">
        <v>1163</v>
      </c>
      <c r="F32" s="747"/>
      <c r="G32" s="432"/>
      <c r="H32" s="432"/>
    </row>
    <row r="33" spans="1:8" s="16" customFormat="1" ht="15.75">
      <c r="A33" s="726" t="str">
        <f>+'INFORMACIÓN  DE REF'!$D$12</f>
        <v>NOMBRE SERVIDOR PÚBLICO SALIENTE</v>
      </c>
      <c r="B33" s="403"/>
      <c r="C33" s="1"/>
      <c r="D33" s="1"/>
      <c r="E33" s="747" t="str">
        <f>+'INFORMACIÓN  DE REF'!$D$17</f>
        <v>NOMBRE SERVIDOR PUBLICO ENTRANTE O QUIEN RECIBE</v>
      </c>
      <c r="F33" s="747"/>
      <c r="G33" s="432"/>
      <c r="H33" s="432"/>
    </row>
    <row r="34" spans="1:8" s="16" customFormat="1" ht="15.75">
      <c r="A34" s="727" t="str">
        <f>+'INFORMACIÓN  DE REF'!$D$13</f>
        <v>CARGO DEL SERVIDOR PÚBLICO SALIENTE</v>
      </c>
      <c r="B34" s="459"/>
      <c r="C34" s="1"/>
      <c r="D34" s="1"/>
      <c r="E34" s="747" t="str">
        <f>+'INFORMACIÓN  DE REF'!$D$18</f>
        <v xml:space="preserve">CARGO </v>
      </c>
      <c r="F34" s="747"/>
      <c r="G34" s="432"/>
      <c r="H34" s="432"/>
    </row>
    <row r="35" spans="1:8" s="16" customFormat="1" ht="15.75">
      <c r="A35" s="459"/>
      <c r="B35" s="459"/>
      <c r="C35" s="747"/>
      <c r="D35" s="747"/>
      <c r="E35" s="432"/>
      <c r="F35" s="432"/>
      <c r="G35" s="432"/>
      <c r="H35" s="432"/>
    </row>
    <row r="36" spans="1:8" s="16" customFormat="1" ht="15">
      <c r="A36" s="386"/>
      <c r="B36" s="63"/>
      <c r="C36" s="63"/>
      <c r="D36" s="63"/>
      <c r="E36" s="432"/>
      <c r="F36" s="432"/>
      <c r="G36" s="432"/>
      <c r="H36" s="432"/>
    </row>
    <row r="37" spans="1:8" s="16" customFormat="1" ht="15.75">
      <c r="A37" s="747" t="s">
        <v>1164</v>
      </c>
      <c r="B37" s="747"/>
      <c r="C37" s="747"/>
      <c r="D37" s="747"/>
      <c r="E37" s="747"/>
      <c r="F37" s="747"/>
      <c r="G37" s="432"/>
      <c r="H37" s="432"/>
    </row>
    <row r="38" spans="1:8" s="16" customFormat="1" ht="15.75">
      <c r="A38" s="747" t="str">
        <f>'AER-23(VI IF)'!$A$39:$F$39</f>
        <v xml:space="preserve">NOMBRE ENLACE </v>
      </c>
      <c r="B38" s="747"/>
      <c r="C38" s="747"/>
      <c r="D38" s="747"/>
      <c r="E38" s="747"/>
      <c r="F38" s="747"/>
      <c r="G38" s="432"/>
      <c r="H38" s="432"/>
    </row>
    <row r="39" spans="1:8" s="16" customFormat="1" ht="15.75">
      <c r="A39" s="747" t="str">
        <f>'AER-23(VI IF)'!$A$40:$F$40</f>
        <v>CARGO ENLACE</v>
      </c>
      <c r="B39" s="747"/>
      <c r="C39" s="747"/>
      <c r="D39" s="747"/>
      <c r="E39" s="747"/>
      <c r="F39" s="747"/>
      <c r="G39" s="432"/>
      <c r="H39" s="432"/>
    </row>
    <row r="40" spans="1:8" s="16" customFormat="1">
      <c r="A40" s="105"/>
      <c r="B40" s="105"/>
      <c r="C40" s="105"/>
      <c r="D40" s="105"/>
      <c r="E40" s="105"/>
      <c r="F40" s="105"/>
    </row>
  </sheetData>
  <mergeCells count="15">
    <mergeCell ref="A39:F39"/>
    <mergeCell ref="E33:F33"/>
    <mergeCell ref="E34:F34"/>
    <mergeCell ref="C35:D35"/>
    <mergeCell ref="E6:E7"/>
    <mergeCell ref="F6:F7"/>
    <mergeCell ref="A1:E3"/>
    <mergeCell ref="A37:F37"/>
    <mergeCell ref="A38:F38"/>
    <mergeCell ref="E32:F32"/>
    <mergeCell ref="A5:F5"/>
    <mergeCell ref="C6:D6"/>
    <mergeCell ref="A6:A7"/>
    <mergeCell ref="B6:B7"/>
    <mergeCell ref="F1:F4"/>
  </mergeCells>
  <printOptions horizontalCentered="1"/>
  <pageMargins left="0.39370078740157483" right="0.39370078740157483" top="0.98425196850393704" bottom="0.39370078740157483" header="0.31496062992125984" footer="0.31496062992125984"/>
  <pageSetup scale="68" orientation="landscape" r:id="rId1"/>
  <headerFooter>
    <oddFooter>&amp;L&amp;A&amp;R&amp;P DE &amp;N</oddFooter>
  </headerFooter>
  <drawing r:id="rId2"/>
</worksheet>
</file>

<file path=xl/worksheets/sheet23.xml><?xml version="1.0" encoding="utf-8"?>
<worksheet xmlns="http://schemas.openxmlformats.org/spreadsheetml/2006/main" xmlns:r="http://schemas.openxmlformats.org/officeDocument/2006/relationships">
  <sheetPr codeName="Hoja26">
    <pageSetUpPr fitToPage="1"/>
  </sheetPr>
  <dimension ref="A1:D46"/>
  <sheetViews>
    <sheetView showGridLines="0" view="pageBreakPreview" zoomScale="60" workbookViewId="0">
      <selection activeCell="D1" sqref="D1:D4"/>
    </sheetView>
  </sheetViews>
  <sheetFormatPr baseColWidth="10" defaultColWidth="9.33203125" defaultRowHeight="12.75"/>
  <cols>
    <col min="1" max="1" width="70.83203125" style="1" customWidth="1"/>
    <col min="2" max="2" width="43.6640625" style="1" customWidth="1"/>
    <col min="3" max="3" width="44.6640625" style="1" customWidth="1"/>
    <col min="4" max="4" width="49" style="1" customWidth="1"/>
    <col min="5" max="5" width="46.1640625" style="1" customWidth="1"/>
    <col min="6" max="6" width="1.5" style="1" customWidth="1"/>
    <col min="7" max="7" width="8.1640625" style="1" customWidth="1"/>
    <col min="8" max="8" width="16.1640625" style="1" customWidth="1"/>
    <col min="9" max="9" width="24.83203125" style="1" customWidth="1"/>
    <col min="10" max="10" width="1.1640625" style="1" customWidth="1"/>
    <col min="11" max="11" width="5.1640625" style="1" customWidth="1"/>
    <col min="12" max="16384" width="9.33203125" style="1"/>
  </cols>
  <sheetData>
    <row r="1" spans="1:4" s="16" customFormat="1" ht="12.75" customHeight="1">
      <c r="A1" s="819" t="str">
        <f>+'INFORMACIÓN  DE REF'!A4</f>
        <v>ORGANISMO INTERMUNICIPAL METROPOLITANO DE AGUA POTABLE, ALCANTARILLADO, SANEAMIENTO Y SERVICIOS CONEXOS DE LOS MUNICIPIOS DE CERRO DE SAN PEDRO, SAN LUIS POTOSÍ Y SOLEDAD DE GRACIANO SÁNCHEZ (INTERAPAS)</v>
      </c>
      <c r="B1" s="819"/>
      <c r="C1" s="819"/>
      <c r="D1" s="746" t="s">
        <v>1434</v>
      </c>
    </row>
    <row r="2" spans="1:4" s="16" customFormat="1" ht="12.75" customHeight="1">
      <c r="A2" s="819"/>
      <c r="B2" s="819"/>
      <c r="C2" s="819"/>
      <c r="D2" s="746"/>
    </row>
    <row r="3" spans="1:4" s="16" customFormat="1" ht="12.75" customHeight="1">
      <c r="A3" s="819"/>
      <c r="B3" s="819"/>
      <c r="C3" s="819"/>
      <c r="D3" s="746"/>
    </row>
    <row r="4" spans="1:4" s="16" customFormat="1">
      <c r="A4" s="451" t="s">
        <v>1021</v>
      </c>
      <c r="B4" s="451"/>
      <c r="C4" s="451"/>
      <c r="D4" s="746"/>
    </row>
    <row r="5" spans="1:4" s="16" customFormat="1" ht="12.75" customHeight="1">
      <c r="A5" s="456" t="s">
        <v>1169</v>
      </c>
      <c r="B5" s="456"/>
      <c r="C5" s="456"/>
      <c r="D5" s="456"/>
    </row>
    <row r="6" spans="1:4" s="16" customFormat="1">
      <c r="A6" s="839"/>
      <c r="B6" s="840"/>
      <c r="C6" s="453" t="s">
        <v>410</v>
      </c>
      <c r="D6" s="454" t="s">
        <v>411</v>
      </c>
    </row>
    <row r="7" spans="1:4" s="16" customFormat="1" ht="12.75" customHeight="1">
      <c r="A7" s="837" t="s">
        <v>212</v>
      </c>
      <c r="B7" s="838"/>
      <c r="C7" s="29"/>
      <c r="D7" s="29"/>
    </row>
    <row r="8" spans="1:4" s="16" customFormat="1" ht="12.75" customHeight="1">
      <c r="A8" s="835" t="s">
        <v>412</v>
      </c>
      <c r="B8" s="836"/>
      <c r="C8" s="19"/>
      <c r="D8" s="19"/>
    </row>
    <row r="9" spans="1:4" s="16" customFormat="1" ht="12.75" customHeight="1">
      <c r="A9" s="833" t="s">
        <v>413</v>
      </c>
      <c r="B9" s="834"/>
      <c r="C9" s="19"/>
      <c r="D9" s="19"/>
    </row>
    <row r="10" spans="1:4" s="16" customFormat="1" ht="12.75" customHeight="1">
      <c r="A10" s="833" t="s">
        <v>414</v>
      </c>
      <c r="B10" s="834"/>
      <c r="C10" s="19"/>
      <c r="D10" s="19"/>
    </row>
    <row r="11" spans="1:4" s="16" customFormat="1" ht="12.75" customHeight="1">
      <c r="A11" s="833" t="s">
        <v>415</v>
      </c>
      <c r="B11" s="834"/>
      <c r="C11" s="19"/>
      <c r="D11" s="19"/>
    </row>
    <row r="12" spans="1:4" s="16" customFormat="1" ht="12.75" customHeight="1">
      <c r="A12" s="835" t="s">
        <v>416</v>
      </c>
      <c r="B12" s="836"/>
      <c r="C12" s="19"/>
      <c r="D12" s="19"/>
    </row>
    <row r="13" spans="1:4" s="16" customFormat="1" ht="12.75" customHeight="1">
      <c r="A13" s="833" t="s">
        <v>417</v>
      </c>
      <c r="B13" s="834"/>
      <c r="C13" s="19"/>
      <c r="D13" s="19"/>
    </row>
    <row r="14" spans="1:4" s="16" customFormat="1" ht="12.75" customHeight="1">
      <c r="A14" s="833" t="s">
        <v>418</v>
      </c>
      <c r="B14" s="834"/>
      <c r="C14" s="19"/>
      <c r="D14" s="19"/>
    </row>
    <row r="15" spans="1:4" s="16" customFormat="1" ht="12.75" customHeight="1">
      <c r="A15" s="833" t="s">
        <v>419</v>
      </c>
      <c r="B15" s="834"/>
      <c r="C15" s="19"/>
      <c r="D15" s="19"/>
    </row>
    <row r="16" spans="1:4" s="16" customFormat="1" ht="12.75" customHeight="1">
      <c r="A16" s="833" t="s">
        <v>420</v>
      </c>
      <c r="B16" s="834"/>
      <c r="C16" s="19"/>
      <c r="D16" s="19"/>
    </row>
    <row r="17" spans="1:4" s="16" customFormat="1" ht="12.75" customHeight="1">
      <c r="A17" s="837" t="s">
        <v>214</v>
      </c>
      <c r="B17" s="838"/>
      <c r="C17" s="19"/>
      <c r="D17" s="19"/>
    </row>
    <row r="18" spans="1:4" s="16" customFormat="1" ht="12.75" customHeight="1">
      <c r="A18" s="835" t="s">
        <v>421</v>
      </c>
      <c r="B18" s="836"/>
      <c r="C18" s="19"/>
      <c r="D18" s="19"/>
    </row>
    <row r="19" spans="1:4" s="16" customFormat="1" ht="12.75" customHeight="1">
      <c r="A19" s="833" t="s">
        <v>422</v>
      </c>
      <c r="B19" s="834"/>
      <c r="C19" s="19"/>
      <c r="D19" s="19"/>
    </row>
    <row r="20" spans="1:4" s="16" customFormat="1" ht="12.75" customHeight="1">
      <c r="A20" s="833" t="s">
        <v>423</v>
      </c>
      <c r="B20" s="834"/>
      <c r="C20" s="19"/>
      <c r="D20" s="19"/>
    </row>
    <row r="21" spans="1:4" s="16" customFormat="1" ht="12.75" customHeight="1">
      <c r="A21" s="833" t="s">
        <v>424</v>
      </c>
      <c r="B21" s="834"/>
      <c r="C21" s="19"/>
      <c r="D21" s="19"/>
    </row>
    <row r="22" spans="1:4" s="16" customFormat="1" ht="12.75" customHeight="1">
      <c r="A22" s="835" t="s">
        <v>425</v>
      </c>
      <c r="B22" s="836"/>
      <c r="C22" s="19"/>
      <c r="D22" s="19"/>
    </row>
    <row r="23" spans="1:4" s="16" customFormat="1" ht="12.75" customHeight="1">
      <c r="A23" s="833" t="s">
        <v>426</v>
      </c>
      <c r="B23" s="834"/>
      <c r="C23" s="19"/>
      <c r="D23" s="19"/>
    </row>
    <row r="24" spans="1:4" s="16" customFormat="1" ht="12.75" customHeight="1">
      <c r="A24" s="837" t="s">
        <v>427</v>
      </c>
      <c r="B24" s="838"/>
      <c r="C24" s="19"/>
      <c r="D24" s="19"/>
    </row>
    <row r="25" spans="1:4" s="16" customFormat="1" ht="12.75" customHeight="1">
      <c r="A25" s="837" t="s">
        <v>428</v>
      </c>
      <c r="B25" s="838"/>
      <c r="C25" s="19"/>
      <c r="D25" s="19"/>
    </row>
    <row r="26" spans="1:4" s="16" customFormat="1" ht="12.75" customHeight="1">
      <c r="A26" s="837" t="s">
        <v>429</v>
      </c>
      <c r="B26" s="838"/>
      <c r="C26" s="19"/>
      <c r="D26" s="19"/>
    </row>
    <row r="27" spans="1:4" s="16" customFormat="1" ht="12.75" customHeight="1">
      <c r="A27" s="833" t="s">
        <v>405</v>
      </c>
      <c r="B27" s="834"/>
      <c r="C27" s="19"/>
      <c r="D27" s="19"/>
    </row>
    <row r="28" spans="1:4" s="16" customFormat="1" ht="12.75" customHeight="1">
      <c r="A28" s="833" t="s">
        <v>406</v>
      </c>
      <c r="B28" s="834"/>
      <c r="C28" s="19"/>
      <c r="D28" s="19"/>
    </row>
    <row r="29" spans="1:4" s="16" customFormat="1" ht="12.75" customHeight="1">
      <c r="A29" s="833" t="s">
        <v>407</v>
      </c>
      <c r="B29" s="834"/>
      <c r="C29" s="19"/>
      <c r="D29" s="19"/>
    </row>
    <row r="30" spans="1:4" s="16" customFormat="1" ht="12.75" customHeight="1">
      <c r="A30" s="841" t="s">
        <v>430</v>
      </c>
      <c r="B30" s="842"/>
      <c r="C30" s="25"/>
      <c r="D30" s="25"/>
    </row>
    <row r="31" spans="1:4" s="16" customFormat="1" ht="12.75" customHeight="1">
      <c r="A31" s="670" t="s">
        <v>1020</v>
      </c>
      <c r="B31" s="457"/>
      <c r="C31" s="457"/>
      <c r="D31" s="458"/>
    </row>
    <row r="36" spans="1:4" ht="15.75">
      <c r="A36" s="396" t="s">
        <v>1162</v>
      </c>
      <c r="B36" s="747" t="s">
        <v>1163</v>
      </c>
      <c r="C36" s="747"/>
      <c r="D36" s="747"/>
    </row>
    <row r="37" spans="1:4" ht="15.75">
      <c r="A37" s="396" t="str">
        <f>+'INFORMACIÓN  DE REF'!$D$12</f>
        <v>NOMBRE SERVIDOR PÚBLICO SALIENTE</v>
      </c>
      <c r="B37" s="747" t="str">
        <f>+'INFORMACIÓN  DE REF'!$D$17</f>
        <v>NOMBRE SERVIDOR PUBLICO ENTRANTE O QUIEN RECIBE</v>
      </c>
      <c r="C37" s="747"/>
      <c r="D37" s="747"/>
    </row>
    <row r="38" spans="1:4" ht="15.75" customHeight="1">
      <c r="A38" s="763" t="str">
        <f>+'INFORMACIÓN  DE REF'!$D$13</f>
        <v>CARGO DEL SERVIDOR PÚBLICO SALIENTE</v>
      </c>
      <c r="B38" s="747" t="str">
        <f>+'INFORMACIÓN  DE REF'!$D$18</f>
        <v xml:space="preserve">CARGO </v>
      </c>
      <c r="C38" s="747"/>
      <c r="D38" s="747"/>
    </row>
    <row r="39" spans="1:4" ht="15.75">
      <c r="A39" s="763"/>
      <c r="B39" s="397"/>
      <c r="C39" s="455"/>
      <c r="D39" s="396"/>
    </row>
    <row r="40" spans="1:4" ht="15">
      <c r="A40" s="2"/>
      <c r="B40" s="2"/>
      <c r="C40" s="63"/>
      <c r="D40" s="63"/>
    </row>
    <row r="41" spans="1:4" ht="15">
      <c r="A41" s="2"/>
      <c r="B41" s="2"/>
      <c r="C41" s="63"/>
      <c r="D41" s="63"/>
    </row>
    <row r="42" spans="1:4" ht="15">
      <c r="A42" s="2"/>
      <c r="B42" s="2"/>
      <c r="C42" s="63"/>
      <c r="D42" s="63"/>
    </row>
    <row r="43" spans="1:4" ht="15.75">
      <c r="A43" s="747" t="s">
        <v>1164</v>
      </c>
      <c r="B43" s="747"/>
      <c r="C43" s="747"/>
      <c r="D43" s="747"/>
    </row>
    <row r="44" spans="1:4" ht="15.75">
      <c r="A44" s="762" t="str">
        <f>'INFORMACIÓN  DE REF'!D24</f>
        <v xml:space="preserve">NOMBRE ENLACE </v>
      </c>
      <c r="B44" s="762"/>
      <c r="C44" s="762"/>
      <c r="D44" s="762"/>
    </row>
    <row r="45" spans="1:4" ht="15.75">
      <c r="A45" s="762" t="str">
        <f>'INFORMACIÓN  DE REF'!D25</f>
        <v>CARGO ENLACE</v>
      </c>
      <c r="B45" s="762"/>
      <c r="C45" s="762"/>
      <c r="D45" s="762"/>
    </row>
    <row r="46" spans="1:4" ht="15">
      <c r="A46" s="2"/>
      <c r="B46" s="2"/>
      <c r="C46" s="63"/>
      <c r="D46" s="63"/>
    </row>
  </sheetData>
  <mergeCells count="34">
    <mergeCell ref="D1:D4"/>
    <mergeCell ref="A1:C3"/>
    <mergeCell ref="A43:D43"/>
    <mergeCell ref="A44:D44"/>
    <mergeCell ref="A45:D45"/>
    <mergeCell ref="A38:A39"/>
    <mergeCell ref="B38:D38"/>
    <mergeCell ref="A7:B7"/>
    <mergeCell ref="A8:B8"/>
    <mergeCell ref="A9:B9"/>
    <mergeCell ref="A10:B10"/>
    <mergeCell ref="A6:B6"/>
    <mergeCell ref="B37:D37"/>
    <mergeCell ref="A15:B15"/>
    <mergeCell ref="A30:B30"/>
    <mergeCell ref="B36:D36"/>
    <mergeCell ref="A27:B27"/>
    <mergeCell ref="A28:B28"/>
    <mergeCell ref="A29:B29"/>
    <mergeCell ref="A16:B16"/>
    <mergeCell ref="A17:B17"/>
    <mergeCell ref="A18:B18"/>
    <mergeCell ref="A23:B23"/>
    <mergeCell ref="A24:B24"/>
    <mergeCell ref="A19:B19"/>
    <mergeCell ref="A20:B20"/>
    <mergeCell ref="A21:B21"/>
    <mergeCell ref="A22:B22"/>
    <mergeCell ref="A11:B11"/>
    <mergeCell ref="A12:B12"/>
    <mergeCell ref="A13:B13"/>
    <mergeCell ref="A14:B14"/>
    <mergeCell ref="A26:B26"/>
    <mergeCell ref="A25:B25"/>
  </mergeCells>
  <printOptions horizontalCentered="1"/>
  <pageMargins left="0.39370078740157483" right="0.39370078740157483" top="0.98425196850393704" bottom="0.39370078740157483" header="0.31496062992125984" footer="0.31496062992125984"/>
  <pageSetup scale="69" orientation="landscape" r:id="rId1"/>
  <headerFooter>
    <oddFooter>&amp;L&amp;A&amp;R&amp;P DE &amp;N</oddFooter>
  </headerFooter>
  <drawing r:id="rId2"/>
</worksheet>
</file>

<file path=xl/worksheets/sheet24.xml><?xml version="1.0" encoding="utf-8"?>
<worksheet xmlns="http://schemas.openxmlformats.org/spreadsheetml/2006/main" xmlns:r="http://schemas.openxmlformats.org/officeDocument/2006/relationships">
  <sheetPr codeName="Hoja27">
    <pageSetUpPr fitToPage="1"/>
  </sheetPr>
  <dimension ref="A1:H30"/>
  <sheetViews>
    <sheetView showGridLines="0" view="pageBreakPreview" topLeftCell="B1" zoomScale="80" zoomScaleSheetLayoutView="80" workbookViewId="0">
      <selection activeCell="H1" sqref="H1:H4"/>
    </sheetView>
  </sheetViews>
  <sheetFormatPr baseColWidth="10" defaultColWidth="9.33203125" defaultRowHeight="12.75"/>
  <cols>
    <col min="1" max="1" width="32" style="1" customWidth="1"/>
    <col min="2" max="2" width="37.33203125" style="1" customWidth="1"/>
    <col min="3" max="3" width="24.33203125" style="1" customWidth="1"/>
    <col min="4" max="4" width="15.6640625" style="1" customWidth="1"/>
    <col min="5" max="5" width="31.83203125" style="1" customWidth="1"/>
    <col min="6" max="6" width="27" style="1" customWidth="1"/>
    <col min="7" max="7" width="21.5" style="1" customWidth="1"/>
    <col min="8" max="8" width="34.6640625" style="1" customWidth="1"/>
    <col min="9" max="9" width="16.1640625" style="1" customWidth="1"/>
    <col min="10" max="10" width="24.83203125" style="1" customWidth="1"/>
    <col min="11" max="11" width="1.1640625" style="1" customWidth="1"/>
    <col min="12" max="12" width="5.1640625" style="1" customWidth="1"/>
    <col min="13" max="16384" width="9.33203125" style="1"/>
  </cols>
  <sheetData>
    <row r="1" spans="1:8" s="16" customFormat="1">
      <c r="A1" s="830" t="str">
        <f>+'INFORMACIÓN  DE REF'!A4</f>
        <v>ORGANISMO INTERMUNICIPAL METROPOLITANO DE AGUA POTABLE, ALCANTARILLADO, SANEAMIENTO Y SERVICIOS CONEXOS DE LOS MUNICIPIOS DE CERRO DE SAN PEDRO, SAN LUIS POTOSÍ Y SOLEDAD DE GRACIANO SÁNCHEZ (INTERAPAS)</v>
      </c>
      <c r="B1" s="830"/>
      <c r="C1" s="830"/>
      <c r="D1" s="830"/>
      <c r="E1" s="830"/>
      <c r="F1" s="830"/>
      <c r="G1" s="420"/>
      <c r="H1" s="746" t="s">
        <v>1434</v>
      </c>
    </row>
    <row r="2" spans="1:8" s="16" customFormat="1">
      <c r="A2" s="830"/>
      <c r="B2" s="830"/>
      <c r="C2" s="830"/>
      <c r="D2" s="830"/>
      <c r="E2" s="830"/>
      <c r="F2" s="830"/>
      <c r="G2" s="131"/>
      <c r="H2" s="746"/>
    </row>
    <row r="3" spans="1:8" s="16" customFormat="1">
      <c r="A3" s="830"/>
      <c r="B3" s="830"/>
      <c r="C3" s="830"/>
      <c r="D3" s="830"/>
      <c r="E3" s="830"/>
      <c r="F3" s="830"/>
      <c r="G3" s="420"/>
      <c r="H3" s="746"/>
    </row>
    <row r="4" spans="1:8" s="16" customFormat="1" ht="12.75" customHeight="1">
      <c r="A4" s="451" t="s">
        <v>1022</v>
      </c>
      <c r="B4" s="451"/>
      <c r="C4" s="451"/>
      <c r="D4" s="451"/>
      <c r="E4" s="451"/>
      <c r="F4" s="451"/>
      <c r="G4" s="451"/>
      <c r="H4" s="746"/>
    </row>
    <row r="5" spans="1:8" s="16" customFormat="1">
      <c r="A5" s="231" t="str">
        <f>"AL "&amp;'INFORMACIÓN  DE REF'!B9</f>
        <v>AL OCTUBRE DE 20XX</v>
      </c>
      <c r="B5" s="231"/>
      <c r="C5" s="231"/>
      <c r="D5" s="231"/>
      <c r="E5" s="231"/>
      <c r="F5" s="231"/>
      <c r="G5" s="451"/>
      <c r="H5" s="451"/>
    </row>
    <row r="6" spans="1:8" s="16" customFormat="1">
      <c r="A6" s="420"/>
      <c r="B6" s="420"/>
      <c r="C6" s="420"/>
      <c r="D6" s="420"/>
      <c r="E6" s="420"/>
      <c r="F6" s="420"/>
      <c r="G6" s="420"/>
      <c r="H6" s="420"/>
    </row>
    <row r="7" spans="1:8" s="16" customFormat="1" ht="33" customHeight="1">
      <c r="A7" s="843" t="s">
        <v>4</v>
      </c>
      <c r="B7" s="801" t="s">
        <v>431</v>
      </c>
      <c r="C7" s="843" t="s">
        <v>1023</v>
      </c>
      <c r="D7" s="801" t="s">
        <v>432</v>
      </c>
      <c r="E7" s="801"/>
      <c r="F7" s="801"/>
      <c r="G7" s="843" t="s">
        <v>97</v>
      </c>
      <c r="H7" s="801" t="s">
        <v>8</v>
      </c>
    </row>
    <row r="8" spans="1:8" s="16" customFormat="1">
      <c r="A8" s="843"/>
      <c r="B8" s="801"/>
      <c r="C8" s="843"/>
      <c r="D8" s="17" t="s">
        <v>272</v>
      </c>
      <c r="E8" s="17" t="s">
        <v>349</v>
      </c>
      <c r="F8" s="17" t="s">
        <v>50</v>
      </c>
      <c r="G8" s="843"/>
      <c r="H8" s="801"/>
    </row>
    <row r="9" spans="1:8" s="16" customFormat="1" ht="15.75">
      <c r="A9" s="747"/>
      <c r="B9" s="747"/>
      <c r="C9" s="747"/>
      <c r="D9" s="747"/>
      <c r="E9" s="747"/>
      <c r="F9" s="747"/>
      <c r="G9" s="747"/>
      <c r="H9" s="747"/>
    </row>
    <row r="10" spans="1:8" s="16" customFormat="1">
      <c r="A10" s="57"/>
      <c r="B10" s="57"/>
      <c r="C10" s="57"/>
      <c r="D10" s="57"/>
      <c r="E10" s="57"/>
      <c r="F10" s="57"/>
      <c r="G10" s="57"/>
      <c r="H10" s="57"/>
    </row>
    <row r="11" spans="1:8" s="16" customFormat="1">
      <c r="A11" s="57"/>
      <c r="B11" s="57"/>
      <c r="C11" s="57"/>
      <c r="D11" s="57"/>
      <c r="E11" s="57"/>
      <c r="F11" s="57"/>
      <c r="G11" s="57"/>
      <c r="H11" s="57"/>
    </row>
    <row r="12" spans="1:8" s="16" customFormat="1">
      <c r="A12" s="57"/>
      <c r="B12" s="57"/>
      <c r="C12" s="57"/>
      <c r="D12" s="57"/>
      <c r="E12" s="57"/>
      <c r="F12" s="57"/>
      <c r="G12" s="57"/>
      <c r="H12" s="57"/>
    </row>
    <row r="17" spans="1:8" ht="15.75">
      <c r="A17" s="747" t="s">
        <v>1162</v>
      </c>
      <c r="B17" s="747"/>
      <c r="C17" s="747"/>
      <c r="D17" s="15"/>
      <c r="E17" s="15"/>
      <c r="F17" s="747" t="s">
        <v>1163</v>
      </c>
      <c r="G17" s="747"/>
      <c r="H17" s="747"/>
    </row>
    <row r="18" spans="1:8" ht="15.75">
      <c r="A18" s="747" t="str">
        <f>+'INFORMACIÓN  DE REF'!$D$12</f>
        <v>NOMBRE SERVIDOR PÚBLICO SALIENTE</v>
      </c>
      <c r="B18" s="747"/>
      <c r="C18" s="747"/>
      <c r="D18" s="15"/>
      <c r="E18" s="15"/>
      <c r="F18" s="747" t="str">
        <f>+'INFORMACIÓN  DE REF'!$D$17</f>
        <v>NOMBRE SERVIDOR PUBLICO ENTRANTE O QUIEN RECIBE</v>
      </c>
      <c r="G18" s="747"/>
      <c r="H18" s="747"/>
    </row>
    <row r="19" spans="1:8" ht="15.75">
      <c r="A19" s="763" t="str">
        <f>+'INFORMACIÓN  DE REF'!$D$13</f>
        <v>CARGO DEL SERVIDOR PÚBLICO SALIENTE</v>
      </c>
      <c r="B19" s="763"/>
      <c r="C19" s="763"/>
      <c r="D19" s="15"/>
      <c r="E19" s="15"/>
      <c r="F19" s="747" t="str">
        <f>+'INFORMACIÓN  DE REF'!$D$18</f>
        <v xml:space="preserve">CARGO </v>
      </c>
      <c r="G19" s="747"/>
      <c r="H19" s="747"/>
    </row>
    <row r="20" spans="1:8" ht="15.75">
      <c r="A20" s="763"/>
      <c r="B20" s="763"/>
      <c r="C20" s="763"/>
      <c r="D20" s="15"/>
      <c r="E20" s="15"/>
      <c r="F20" s="747"/>
      <c r="G20" s="747"/>
      <c r="H20" s="747"/>
    </row>
    <row r="21" spans="1:8" ht="15.75">
      <c r="A21" s="747"/>
      <c r="B21" s="747"/>
      <c r="C21" s="396"/>
      <c r="D21" s="2"/>
      <c r="E21" s="15"/>
      <c r="F21" s="15"/>
      <c r="G21" s="15"/>
      <c r="H21" s="15"/>
    </row>
    <row r="22" spans="1:8" ht="15">
      <c r="A22" s="2"/>
      <c r="B22" s="63"/>
      <c r="C22" s="63"/>
      <c r="D22" s="63"/>
      <c r="E22" s="15"/>
      <c r="F22" s="15"/>
      <c r="G22" s="15"/>
      <c r="H22" s="15"/>
    </row>
    <row r="23" spans="1:8" ht="15">
      <c r="A23" s="2"/>
      <c r="B23" s="63"/>
      <c r="C23" s="63"/>
      <c r="D23" s="63"/>
      <c r="E23" s="15"/>
      <c r="F23" s="15"/>
      <c r="G23" s="15"/>
      <c r="H23" s="15"/>
    </row>
    <row r="24" spans="1:8" ht="15">
      <c r="A24" s="2"/>
      <c r="B24" s="63"/>
      <c r="C24" s="63"/>
      <c r="D24" s="63"/>
      <c r="E24" s="15"/>
      <c r="F24" s="15"/>
      <c r="G24" s="15"/>
      <c r="H24" s="15"/>
    </row>
    <row r="25" spans="1:8" ht="15.75">
      <c r="A25" s="747" t="s">
        <v>1164</v>
      </c>
      <c r="B25" s="747"/>
      <c r="C25" s="747"/>
      <c r="D25" s="747"/>
      <c r="E25" s="747"/>
      <c r="F25" s="747"/>
      <c r="G25" s="747"/>
      <c r="H25" s="747"/>
    </row>
    <row r="26" spans="1:8" ht="15.75">
      <c r="A26" s="747" t="str">
        <f>'AER-25(VI IF)'!$A$44:$D$44</f>
        <v xml:space="preserve">NOMBRE ENLACE </v>
      </c>
      <c r="B26" s="747"/>
      <c r="C26" s="747"/>
      <c r="D26" s="747"/>
      <c r="E26" s="747"/>
      <c r="F26" s="747"/>
      <c r="G26" s="747"/>
      <c r="H26" s="747"/>
    </row>
    <row r="27" spans="1:8" ht="15.75">
      <c r="A27" s="747" t="str">
        <f>'AER-25(VI IF)'!$A$45:$D$45</f>
        <v>CARGO ENLACE</v>
      </c>
      <c r="B27" s="747"/>
      <c r="C27" s="747"/>
      <c r="D27" s="747"/>
      <c r="E27" s="747"/>
      <c r="F27" s="747"/>
      <c r="G27" s="747"/>
      <c r="H27" s="747"/>
    </row>
    <row r="28" spans="1:8" ht="15">
      <c r="A28" s="2"/>
      <c r="B28" s="63"/>
      <c r="C28" s="63"/>
      <c r="D28" s="63"/>
      <c r="E28" s="15"/>
      <c r="F28" s="15"/>
      <c r="G28" s="15"/>
      <c r="H28" s="15"/>
    </row>
    <row r="29" spans="1:8">
      <c r="A29" s="15"/>
      <c r="B29" s="15"/>
      <c r="C29" s="15"/>
      <c r="D29" s="15"/>
      <c r="E29" s="15"/>
      <c r="F29" s="15"/>
      <c r="G29" s="15"/>
      <c r="H29" s="15"/>
    </row>
    <row r="30" spans="1:8">
      <c r="A30" s="15"/>
      <c r="B30" s="15"/>
      <c r="C30" s="15"/>
      <c r="D30" s="15"/>
      <c r="E30" s="15"/>
      <c r="F30" s="15"/>
      <c r="G30" s="15"/>
      <c r="H30" s="15"/>
    </row>
  </sheetData>
  <mergeCells count="20">
    <mergeCell ref="G7:G8"/>
    <mergeCell ref="H7:H8"/>
    <mergeCell ref="H1:H4"/>
    <mergeCell ref="A21:B21"/>
    <mergeCell ref="A25:H25"/>
    <mergeCell ref="A1:F3"/>
    <mergeCell ref="A7:A8"/>
    <mergeCell ref="B7:B8"/>
    <mergeCell ref="C7:C8"/>
    <mergeCell ref="D7:F7"/>
    <mergeCell ref="A26:H26"/>
    <mergeCell ref="A27:H27"/>
    <mergeCell ref="A9:H9"/>
    <mergeCell ref="A17:C17"/>
    <mergeCell ref="F17:H17"/>
    <mergeCell ref="A18:C18"/>
    <mergeCell ref="F18:H18"/>
    <mergeCell ref="A19:C20"/>
    <mergeCell ref="F19:H19"/>
    <mergeCell ref="F20:H20"/>
  </mergeCells>
  <printOptions horizontalCentered="1"/>
  <pageMargins left="0.39370078740157483" right="0.39370078740157483" top="0.98425196850393704" bottom="0.39370078740157483" header="0.31496062992125984" footer="0.31496062992125984"/>
  <pageSetup scale="64" fitToHeight="0" orientation="landscape" r:id="rId1"/>
  <headerFooter>
    <oddFooter>&amp;L&amp;A&amp;R&amp;P DE &amp;N</oddFooter>
  </headerFooter>
  <drawing r:id="rId2"/>
</worksheet>
</file>

<file path=xl/worksheets/sheet25.xml><?xml version="1.0" encoding="utf-8"?>
<worksheet xmlns="http://schemas.openxmlformats.org/spreadsheetml/2006/main" xmlns:r="http://schemas.openxmlformats.org/officeDocument/2006/relationships">
  <sheetPr codeName="Hoja28">
    <pageSetUpPr fitToPage="1"/>
  </sheetPr>
  <dimension ref="A1:D231"/>
  <sheetViews>
    <sheetView showGridLines="0" view="pageBreakPreview" zoomScale="70" zoomScaleSheetLayoutView="70" workbookViewId="0">
      <selection activeCell="D1" sqref="D1:D4"/>
    </sheetView>
  </sheetViews>
  <sheetFormatPr baseColWidth="10" defaultRowHeight="12.75"/>
  <cols>
    <col min="1" max="1" width="30.1640625" customWidth="1"/>
    <col min="2" max="2" width="146" customWidth="1"/>
    <col min="3" max="3" width="25.83203125" customWidth="1"/>
    <col min="4" max="4" width="36.1640625" customWidth="1"/>
  </cols>
  <sheetData>
    <row r="1" spans="1:4" s="171" customFormat="1">
      <c r="A1" s="844" t="str">
        <f>+'INFORMACIÓN  DE REF'!A4</f>
        <v>ORGANISMO INTERMUNICIPAL METROPOLITANO DE AGUA POTABLE, ALCANTARILLADO, SANEAMIENTO Y SERVICIOS CONEXOS DE LOS MUNICIPIOS DE CERRO DE SAN PEDRO, SAN LUIS POTOSÍ Y SOLEDAD DE GRACIANO SÁNCHEZ (INTERAPAS)</v>
      </c>
      <c r="B1" s="845"/>
      <c r="C1" s="382"/>
      <c r="D1" s="746" t="s">
        <v>1434</v>
      </c>
    </row>
    <row r="2" spans="1:4" s="171" customFormat="1">
      <c r="A2" s="846"/>
      <c r="B2" s="847"/>
      <c r="C2" s="382"/>
      <c r="D2" s="746"/>
    </row>
    <row r="3" spans="1:4" s="171" customFormat="1">
      <c r="A3" s="846"/>
      <c r="B3" s="847"/>
      <c r="C3" s="382"/>
      <c r="D3" s="746"/>
    </row>
    <row r="4" spans="1:4" s="171" customFormat="1">
      <c r="A4" s="857" t="s">
        <v>433</v>
      </c>
      <c r="B4" s="858"/>
      <c r="C4" s="382"/>
      <c r="D4" s="746"/>
    </row>
    <row r="5" spans="1:4" s="171" customFormat="1" ht="12">
      <c r="A5" s="231" t="str">
        <f>"AL "&amp;'INFORMACIÓN  DE REF'!B9</f>
        <v>AL OCTUBRE DE 20XX</v>
      </c>
      <c r="B5" s="451"/>
      <c r="C5" s="451"/>
      <c r="D5" s="452"/>
    </row>
    <row r="6" spans="1:4" s="171" customFormat="1" ht="12">
      <c r="A6" s="176" t="s">
        <v>434</v>
      </c>
      <c r="B6" s="177"/>
      <c r="C6" s="178"/>
      <c r="D6" s="179"/>
    </row>
    <row r="7" spans="1:4" s="171" customFormat="1" ht="12">
      <c r="A7" s="172" t="s">
        <v>435</v>
      </c>
      <c r="B7" s="181" t="s">
        <v>436</v>
      </c>
      <c r="C7" s="174"/>
      <c r="D7" s="175"/>
    </row>
    <row r="8" spans="1:4" s="171" customFormat="1" ht="12">
      <c r="A8" s="172" t="s">
        <v>437</v>
      </c>
      <c r="B8" s="173"/>
      <c r="C8" s="174"/>
      <c r="D8" s="175"/>
    </row>
    <row r="9" spans="1:4" s="171" customFormat="1" ht="12">
      <c r="A9" s="172" t="s">
        <v>217</v>
      </c>
      <c r="B9" s="173"/>
      <c r="C9" s="174"/>
      <c r="D9" s="175"/>
    </row>
    <row r="10" spans="1:4" s="171" customFormat="1" ht="24">
      <c r="A10" s="180">
        <v>1</v>
      </c>
      <c r="B10" s="174" t="s">
        <v>438</v>
      </c>
      <c r="C10" s="174"/>
      <c r="D10" s="175"/>
    </row>
    <row r="11" spans="1:4" s="171" customFormat="1" ht="12">
      <c r="A11" s="180"/>
      <c r="B11" s="182" t="s">
        <v>439</v>
      </c>
      <c r="C11" s="174"/>
      <c r="D11" s="175"/>
    </row>
    <row r="12" spans="1:4" s="171" customFormat="1" ht="24">
      <c r="A12" s="180">
        <v>2</v>
      </c>
      <c r="B12" s="174" t="s">
        <v>440</v>
      </c>
      <c r="C12" s="174"/>
      <c r="D12" s="175"/>
    </row>
    <row r="13" spans="1:4" s="171" customFormat="1" ht="37.5" customHeight="1">
      <c r="A13" s="180">
        <v>3</v>
      </c>
      <c r="B13" s="174" t="s">
        <v>441</v>
      </c>
      <c r="C13" s="174"/>
      <c r="D13" s="175"/>
    </row>
    <row r="14" spans="1:4" s="171" customFormat="1" ht="12">
      <c r="A14" s="180"/>
      <c r="B14" s="182" t="s">
        <v>442</v>
      </c>
      <c r="C14" s="174"/>
      <c r="D14" s="175"/>
    </row>
    <row r="15" spans="1:4" s="171" customFormat="1" ht="24">
      <c r="A15" s="180">
        <v>4</v>
      </c>
      <c r="B15" s="174" t="s">
        <v>443</v>
      </c>
      <c r="C15" s="174"/>
      <c r="D15" s="175"/>
    </row>
    <row r="16" spans="1:4" s="171" customFormat="1" ht="24">
      <c r="A16" s="180"/>
      <c r="B16" s="174" t="s">
        <v>444</v>
      </c>
      <c r="C16" s="174"/>
      <c r="D16" s="175"/>
    </row>
    <row r="17" spans="1:4" s="171" customFormat="1" ht="24">
      <c r="A17" s="180">
        <v>5</v>
      </c>
      <c r="B17" s="174" t="s">
        <v>445</v>
      </c>
      <c r="C17" s="174"/>
      <c r="D17" s="175"/>
    </row>
    <row r="18" spans="1:4" s="171" customFormat="1" ht="12">
      <c r="A18" s="180"/>
      <c r="B18" s="182" t="s">
        <v>446</v>
      </c>
      <c r="C18" s="174"/>
      <c r="D18" s="175"/>
    </row>
    <row r="19" spans="1:4" s="171" customFormat="1" ht="24">
      <c r="A19" s="180">
        <v>6</v>
      </c>
      <c r="B19" s="174" t="s">
        <v>447</v>
      </c>
      <c r="C19" s="174"/>
      <c r="D19" s="175"/>
    </row>
    <row r="20" spans="1:4" s="171" customFormat="1" ht="12">
      <c r="A20" s="180">
        <v>7</v>
      </c>
      <c r="B20" s="174" t="s">
        <v>448</v>
      </c>
      <c r="C20" s="174"/>
      <c r="D20" s="175"/>
    </row>
    <row r="21" spans="1:4" s="171" customFormat="1" ht="12">
      <c r="A21" s="180"/>
      <c r="B21" s="182" t="s">
        <v>178</v>
      </c>
      <c r="C21" s="174"/>
      <c r="D21" s="175"/>
    </row>
    <row r="22" spans="1:4" s="171" customFormat="1" ht="36">
      <c r="A22" s="180">
        <v>8</v>
      </c>
      <c r="B22" s="174" t="s">
        <v>449</v>
      </c>
      <c r="C22" s="174"/>
      <c r="D22" s="175"/>
    </row>
    <row r="23" spans="1:4" s="171" customFormat="1" ht="24">
      <c r="A23" s="180">
        <v>9</v>
      </c>
      <c r="B23" s="174" t="s">
        <v>450</v>
      </c>
      <c r="C23" s="174"/>
      <c r="D23" s="175"/>
    </row>
    <row r="24" spans="1:4" s="171" customFormat="1" ht="12">
      <c r="A24" s="180"/>
      <c r="B24" s="182" t="s">
        <v>451</v>
      </c>
      <c r="C24" s="174"/>
      <c r="D24" s="175"/>
    </row>
    <row r="25" spans="1:4" s="171" customFormat="1" ht="24">
      <c r="A25" s="180">
        <v>10</v>
      </c>
      <c r="B25" s="174" t="s">
        <v>452</v>
      </c>
      <c r="C25" s="174"/>
      <c r="D25" s="175"/>
    </row>
    <row r="26" spans="1:4" s="171" customFormat="1" ht="12">
      <c r="A26" s="180"/>
      <c r="B26" s="182" t="s">
        <v>453</v>
      </c>
      <c r="C26" s="174"/>
      <c r="D26" s="175"/>
    </row>
    <row r="27" spans="1:4" s="171" customFormat="1" ht="24">
      <c r="A27" s="180">
        <v>11</v>
      </c>
      <c r="B27" s="174" t="s">
        <v>454</v>
      </c>
      <c r="C27" s="174"/>
      <c r="D27" s="175"/>
    </row>
    <row r="28" spans="1:4" s="171" customFormat="1" ht="12">
      <c r="A28" s="172" t="s">
        <v>455</v>
      </c>
      <c r="B28" s="174"/>
      <c r="C28" s="174"/>
      <c r="D28" s="175"/>
    </row>
    <row r="29" spans="1:4" s="171" customFormat="1" ht="24">
      <c r="A29" s="180">
        <v>1</v>
      </c>
      <c r="B29" s="174" t="s">
        <v>456</v>
      </c>
      <c r="C29" s="174"/>
      <c r="D29" s="175"/>
    </row>
    <row r="30" spans="1:4" s="171" customFormat="1" ht="25.5" customHeight="1">
      <c r="A30" s="180">
        <v>2</v>
      </c>
      <c r="B30" s="174" t="s">
        <v>457</v>
      </c>
      <c r="C30" s="174"/>
      <c r="D30" s="175"/>
    </row>
    <row r="31" spans="1:4" s="171" customFormat="1" ht="16.5" customHeight="1">
      <c r="A31" s="180">
        <v>3</v>
      </c>
      <c r="B31" s="174" t="s">
        <v>458</v>
      </c>
      <c r="C31" s="174"/>
      <c r="D31" s="175"/>
    </row>
    <row r="32" spans="1:4" s="171" customFormat="1" ht="12">
      <c r="A32" s="172" t="s">
        <v>459</v>
      </c>
      <c r="B32" s="182" t="s">
        <v>460</v>
      </c>
      <c r="C32" s="174"/>
      <c r="D32" s="175"/>
    </row>
    <row r="33" spans="1:4" s="171" customFormat="1" ht="12">
      <c r="A33" s="172" t="s">
        <v>461</v>
      </c>
      <c r="B33" s="174"/>
      <c r="C33" s="174"/>
      <c r="D33" s="175"/>
    </row>
    <row r="34" spans="1:4" s="171" customFormat="1" ht="36">
      <c r="A34" s="180">
        <v>1</v>
      </c>
      <c r="B34" s="174" t="s">
        <v>462</v>
      </c>
      <c r="C34" s="174"/>
      <c r="D34" s="175"/>
    </row>
    <row r="35" spans="1:4" s="171" customFormat="1" ht="13.5" customHeight="1">
      <c r="A35" s="180">
        <v>2</v>
      </c>
      <c r="B35" s="174" t="s">
        <v>463</v>
      </c>
      <c r="C35" s="174"/>
      <c r="D35" s="175"/>
    </row>
    <row r="36" spans="1:4" s="171" customFormat="1" ht="12">
      <c r="A36" s="172" t="s">
        <v>464</v>
      </c>
      <c r="B36" s="174"/>
      <c r="C36" s="174"/>
      <c r="D36" s="175"/>
    </row>
    <row r="37" spans="1:4" s="171" customFormat="1" ht="24" customHeight="1">
      <c r="A37" s="180">
        <v>1</v>
      </c>
      <c r="B37" s="174" t="s">
        <v>465</v>
      </c>
      <c r="C37" s="174"/>
      <c r="D37" s="175"/>
    </row>
    <row r="38" spans="1:4" s="171" customFormat="1" ht="12">
      <c r="A38" s="172" t="s">
        <v>466</v>
      </c>
      <c r="B38" s="182" t="s">
        <v>467</v>
      </c>
      <c r="C38" s="174"/>
      <c r="D38" s="175"/>
    </row>
    <row r="39" spans="1:4" s="171" customFormat="1" ht="12">
      <c r="A39" s="180">
        <v>1</v>
      </c>
      <c r="B39" s="174" t="s">
        <v>468</v>
      </c>
      <c r="C39" s="174"/>
      <c r="D39" s="175"/>
    </row>
    <row r="40" spans="1:4" s="171" customFormat="1" ht="12">
      <c r="A40" s="180">
        <v>2</v>
      </c>
      <c r="B40" s="174" t="s">
        <v>469</v>
      </c>
      <c r="C40" s="174"/>
      <c r="D40" s="175"/>
    </row>
    <row r="41" spans="1:4" s="171" customFormat="1" ht="12">
      <c r="A41" s="172" t="s">
        <v>470</v>
      </c>
      <c r="B41" s="182" t="s">
        <v>471</v>
      </c>
      <c r="C41" s="174"/>
      <c r="D41" s="175"/>
    </row>
    <row r="42" spans="1:4" s="171" customFormat="1" ht="12">
      <c r="A42" s="172" t="s">
        <v>472</v>
      </c>
      <c r="B42" s="174"/>
      <c r="C42" s="174"/>
      <c r="D42" s="175"/>
    </row>
    <row r="43" spans="1:4" s="171" customFormat="1" ht="12" customHeight="1">
      <c r="A43" s="180">
        <v>1</v>
      </c>
      <c r="B43" s="174" t="s">
        <v>473</v>
      </c>
      <c r="C43" s="174"/>
      <c r="D43" s="175"/>
    </row>
    <row r="44" spans="1:4" s="171" customFormat="1" ht="12">
      <c r="A44" s="183"/>
      <c r="B44" s="184"/>
      <c r="C44" s="185" t="s">
        <v>103</v>
      </c>
      <c r="D44" s="185" t="s">
        <v>103</v>
      </c>
    </row>
    <row r="45" spans="1:4" s="171" customFormat="1" ht="12">
      <c r="A45" s="183"/>
      <c r="B45" s="186" t="s">
        <v>474</v>
      </c>
      <c r="C45" s="187"/>
      <c r="D45" s="187"/>
    </row>
    <row r="46" spans="1:4" s="171" customFormat="1" ht="12">
      <c r="A46" s="183"/>
      <c r="B46" s="186" t="s">
        <v>475</v>
      </c>
      <c r="C46" s="187"/>
      <c r="D46" s="187"/>
    </row>
    <row r="47" spans="1:4" s="171" customFormat="1" ht="12">
      <c r="A47" s="183"/>
      <c r="B47" s="186" t="s">
        <v>476</v>
      </c>
      <c r="C47" s="187"/>
      <c r="D47" s="187"/>
    </row>
    <row r="48" spans="1:4" s="171" customFormat="1" ht="12">
      <c r="A48" s="183"/>
      <c r="B48" s="188" t="s">
        <v>477</v>
      </c>
      <c r="C48" s="187"/>
      <c r="D48" s="187"/>
    </row>
    <row r="49" spans="1:4" s="171" customFormat="1" ht="12">
      <c r="A49" s="183"/>
      <c r="B49" s="188" t="s">
        <v>478</v>
      </c>
      <c r="C49" s="187"/>
      <c r="D49" s="187"/>
    </row>
    <row r="50" spans="1:4" s="171" customFormat="1" ht="12">
      <c r="A50" s="183"/>
      <c r="B50" s="188" t="s">
        <v>479</v>
      </c>
      <c r="C50" s="189">
        <f>SUM(C45:C49)</f>
        <v>0</v>
      </c>
      <c r="D50" s="189">
        <f>SUM(D45:D49)</f>
        <v>0</v>
      </c>
    </row>
    <row r="51" spans="1:4" s="171" customFormat="1" ht="21.75" customHeight="1">
      <c r="A51" s="180">
        <v>2</v>
      </c>
      <c r="B51" s="190" t="s">
        <v>480</v>
      </c>
      <c r="C51" s="174"/>
      <c r="D51" s="175"/>
    </row>
    <row r="52" spans="1:4" s="171" customFormat="1" ht="24">
      <c r="A52" s="180">
        <v>3</v>
      </c>
      <c r="B52" s="190" t="s">
        <v>481</v>
      </c>
      <c r="C52" s="174"/>
      <c r="D52" s="175"/>
    </row>
    <row r="53" spans="1:4" s="171" customFormat="1" ht="12">
      <c r="A53" s="183"/>
      <c r="B53" s="184"/>
      <c r="C53" s="185" t="s">
        <v>103</v>
      </c>
      <c r="D53" s="185" t="s">
        <v>103</v>
      </c>
    </row>
    <row r="54" spans="1:4" s="171" customFormat="1" ht="12">
      <c r="A54" s="183"/>
      <c r="B54" s="192" t="s">
        <v>482</v>
      </c>
      <c r="C54" s="193"/>
      <c r="D54" s="193"/>
    </row>
    <row r="55" spans="1:4" s="171" customFormat="1" ht="12">
      <c r="A55" s="183"/>
      <c r="B55" s="194" t="s">
        <v>483</v>
      </c>
      <c r="C55" s="195"/>
      <c r="D55" s="195"/>
    </row>
    <row r="56" spans="1:4" s="171" customFormat="1" ht="12">
      <c r="A56" s="183"/>
      <c r="B56" s="188" t="s">
        <v>484</v>
      </c>
      <c r="C56" s="195"/>
      <c r="D56" s="195"/>
    </row>
    <row r="57" spans="1:4" s="171" customFormat="1" ht="12">
      <c r="A57" s="183"/>
      <c r="B57" s="188" t="s">
        <v>485</v>
      </c>
      <c r="C57" s="195"/>
      <c r="D57" s="195"/>
    </row>
    <row r="58" spans="1:4" s="171" customFormat="1" ht="12">
      <c r="A58" s="183"/>
      <c r="B58" s="188" t="s">
        <v>486</v>
      </c>
      <c r="C58" s="195"/>
      <c r="D58" s="195"/>
    </row>
    <row r="59" spans="1:4" s="171" customFormat="1" ht="12">
      <c r="A59" s="183"/>
      <c r="B59" s="188" t="s">
        <v>487</v>
      </c>
      <c r="C59" s="195"/>
      <c r="D59" s="195"/>
    </row>
    <row r="60" spans="1:4" s="171" customFormat="1" ht="12">
      <c r="A60" s="183"/>
      <c r="B60" s="188" t="s">
        <v>488</v>
      </c>
      <c r="C60" s="195"/>
      <c r="D60" s="195"/>
    </row>
    <row r="61" spans="1:4" s="171" customFormat="1" ht="12">
      <c r="A61" s="183"/>
      <c r="B61" s="188" t="s">
        <v>489</v>
      </c>
      <c r="C61" s="195"/>
      <c r="D61" s="195"/>
    </row>
    <row r="62" spans="1:4" s="171" customFormat="1" ht="12">
      <c r="A62" s="183"/>
      <c r="B62" s="188" t="s">
        <v>490</v>
      </c>
      <c r="C62" s="195"/>
      <c r="D62" s="195"/>
    </row>
    <row r="63" spans="1:4" s="171" customFormat="1" ht="12">
      <c r="A63" s="183"/>
      <c r="B63" s="190" t="s">
        <v>491</v>
      </c>
      <c r="C63" s="174"/>
      <c r="D63" s="175"/>
    </row>
    <row r="64" spans="1:4" s="171" customFormat="1" ht="12">
      <c r="A64" s="172" t="s">
        <v>492</v>
      </c>
      <c r="B64" s="196" t="s">
        <v>493</v>
      </c>
      <c r="C64" s="174"/>
      <c r="D64" s="175"/>
    </row>
    <row r="65" spans="1:4" s="171" customFormat="1" ht="24">
      <c r="A65" s="183"/>
      <c r="B65" s="190" t="s">
        <v>494</v>
      </c>
      <c r="C65" s="174"/>
      <c r="D65" s="175"/>
    </row>
    <row r="66" spans="1:4" s="171" customFormat="1" ht="26.25" customHeight="1">
      <c r="A66" s="183"/>
      <c r="B66" s="854" t="str">
        <f>+A1</f>
        <v>ORGANISMO INTERMUNICIPAL METROPOLITANO DE AGUA POTABLE, ALCANTARILLADO, SANEAMIENTO Y SERVICIOS CONEXOS DE LOS MUNICIPIOS DE CERRO DE SAN PEDRO, SAN LUIS POTOSÍ Y SOLEDAD DE GRACIANO SÁNCHEZ (INTERAPAS)</v>
      </c>
      <c r="C66" s="855"/>
      <c r="D66" s="856"/>
    </row>
    <row r="67" spans="1:4" s="171" customFormat="1" ht="12">
      <c r="A67" s="183"/>
      <c r="B67" s="851" t="s">
        <v>495</v>
      </c>
      <c r="C67" s="852"/>
      <c r="D67" s="853"/>
    </row>
    <row r="68" spans="1:4" s="171" customFormat="1" ht="12">
      <c r="A68" s="183"/>
      <c r="B68" s="851" t="str">
        <f>"Correspondientes del 1 de enero al "&amp;$A$5</f>
        <v>Correspondientes del 1 de enero al AL OCTUBRE DE 20XX</v>
      </c>
      <c r="C68" s="852"/>
      <c r="D68" s="853"/>
    </row>
    <row r="69" spans="1:4" s="171" customFormat="1" ht="12">
      <c r="A69" s="183"/>
      <c r="B69" s="848" t="s">
        <v>496</v>
      </c>
      <c r="C69" s="849"/>
      <c r="D69" s="850"/>
    </row>
    <row r="70" spans="1:4" s="171" customFormat="1" ht="12">
      <c r="A70" s="183"/>
      <c r="B70" s="197" t="s">
        <v>497</v>
      </c>
      <c r="C70" s="198"/>
      <c r="D70" s="199"/>
    </row>
    <row r="71" spans="1:4" s="171" customFormat="1" ht="12">
      <c r="A71" s="183"/>
      <c r="B71" s="200" t="s">
        <v>498</v>
      </c>
      <c r="C71" s="201"/>
      <c r="D71" s="202">
        <f>SUM(C72:C76)</f>
        <v>0</v>
      </c>
    </row>
    <row r="72" spans="1:4" s="171" customFormat="1" ht="12">
      <c r="A72" s="183"/>
      <c r="B72" s="203" t="s">
        <v>499</v>
      </c>
      <c r="C72" s="204"/>
      <c r="D72" s="175"/>
    </row>
    <row r="73" spans="1:4" s="171" customFormat="1" ht="12">
      <c r="A73" s="183"/>
      <c r="B73" s="203" t="s">
        <v>500</v>
      </c>
      <c r="C73" s="204"/>
      <c r="D73" s="175"/>
    </row>
    <row r="74" spans="1:4" s="171" customFormat="1" ht="12">
      <c r="A74" s="183"/>
      <c r="B74" s="203" t="s">
        <v>501</v>
      </c>
      <c r="C74" s="204"/>
      <c r="D74" s="175"/>
    </row>
    <row r="75" spans="1:4" s="171" customFormat="1" ht="12">
      <c r="A75" s="183"/>
      <c r="B75" s="203" t="s">
        <v>502</v>
      </c>
      <c r="C75" s="204"/>
      <c r="D75" s="175"/>
    </row>
    <row r="76" spans="1:4" s="171" customFormat="1" ht="12">
      <c r="A76" s="183"/>
      <c r="B76" s="203" t="s">
        <v>503</v>
      </c>
      <c r="C76" s="204"/>
      <c r="D76" s="175"/>
    </row>
    <row r="77" spans="1:4" s="171" customFormat="1" ht="12">
      <c r="A77" s="183"/>
      <c r="B77" s="205" t="s">
        <v>504</v>
      </c>
      <c r="C77" s="204"/>
      <c r="D77" s="201">
        <f>SUM(C78:C81)</f>
        <v>0</v>
      </c>
    </row>
    <row r="78" spans="1:4" s="171" customFormat="1" ht="12">
      <c r="A78" s="183"/>
      <c r="B78" s="203" t="s">
        <v>505</v>
      </c>
      <c r="C78" s="204"/>
      <c r="D78" s="206"/>
    </row>
    <row r="79" spans="1:4" s="171" customFormat="1" ht="12">
      <c r="A79" s="183"/>
      <c r="B79" s="203" t="s">
        <v>506</v>
      </c>
      <c r="C79" s="204"/>
      <c r="D79" s="206"/>
    </row>
    <row r="80" spans="1:4" s="171" customFormat="1" ht="12">
      <c r="A80" s="183"/>
      <c r="B80" s="203" t="s">
        <v>507</v>
      </c>
      <c r="C80" s="204"/>
      <c r="D80" s="206"/>
    </row>
    <row r="81" spans="1:4" s="171" customFormat="1" ht="12">
      <c r="A81" s="183"/>
      <c r="B81" s="203" t="s">
        <v>508</v>
      </c>
      <c r="C81" s="204"/>
      <c r="D81" s="206"/>
    </row>
    <row r="82" spans="1:4" s="171" customFormat="1" ht="12">
      <c r="A82" s="183"/>
      <c r="B82" s="207" t="s">
        <v>509</v>
      </c>
      <c r="C82" s="174"/>
      <c r="D82" s="208">
        <f>+D70+D71-D77</f>
        <v>0</v>
      </c>
    </row>
    <row r="83" spans="1:4" s="171" customFormat="1" ht="24.75" customHeight="1">
      <c r="A83" s="183"/>
      <c r="B83" s="854" t="str">
        <f>+B66</f>
        <v>ORGANISMO INTERMUNICIPAL METROPOLITANO DE AGUA POTABLE, ALCANTARILLADO, SANEAMIENTO Y SERVICIOS CONEXOS DE LOS MUNICIPIOS DE CERRO DE SAN PEDRO, SAN LUIS POTOSÍ Y SOLEDAD DE GRACIANO SÁNCHEZ (INTERAPAS)</v>
      </c>
      <c r="C83" s="855"/>
      <c r="D83" s="856"/>
    </row>
    <row r="84" spans="1:4" s="171" customFormat="1" ht="12">
      <c r="A84" s="183"/>
      <c r="B84" s="851" t="s">
        <v>510</v>
      </c>
      <c r="C84" s="852"/>
      <c r="D84" s="853"/>
    </row>
    <row r="85" spans="1:4" s="171" customFormat="1" ht="12">
      <c r="A85" s="183"/>
      <c r="B85" s="851" t="str">
        <f>"Correspondientes del 1 de enero al "&amp;$A$5</f>
        <v>Correspondientes del 1 de enero al AL OCTUBRE DE 20XX</v>
      </c>
      <c r="C85" s="852"/>
      <c r="D85" s="853"/>
    </row>
    <row r="86" spans="1:4" s="171" customFormat="1" ht="12">
      <c r="A86" s="183"/>
      <c r="B86" s="848" t="s">
        <v>496</v>
      </c>
      <c r="C86" s="849"/>
      <c r="D86" s="850"/>
    </row>
    <row r="87" spans="1:4" s="171" customFormat="1" ht="12">
      <c r="A87" s="183"/>
      <c r="B87" s="197" t="s">
        <v>511</v>
      </c>
      <c r="C87" s="198"/>
      <c r="D87" s="199"/>
    </row>
    <row r="88" spans="1:4" s="171" customFormat="1" ht="12">
      <c r="A88" s="183"/>
      <c r="B88" s="200" t="s">
        <v>512</v>
      </c>
      <c r="C88" s="201"/>
      <c r="D88" s="202">
        <f>SUM(C89:C105)</f>
        <v>0</v>
      </c>
    </row>
    <row r="89" spans="1:4" s="171" customFormat="1" ht="12">
      <c r="A89" s="183"/>
      <c r="B89" s="203" t="s">
        <v>513</v>
      </c>
      <c r="C89" s="204"/>
      <c r="D89" s="175"/>
    </row>
    <row r="90" spans="1:4" s="171" customFormat="1" ht="12">
      <c r="A90" s="183"/>
      <c r="B90" s="203" t="s">
        <v>514</v>
      </c>
      <c r="C90" s="204"/>
      <c r="D90" s="175"/>
    </row>
    <row r="91" spans="1:4" s="171" customFormat="1" ht="12">
      <c r="A91" s="183"/>
      <c r="B91" s="203" t="s">
        <v>515</v>
      </c>
      <c r="C91" s="204"/>
      <c r="D91" s="175"/>
    </row>
    <row r="92" spans="1:4" s="171" customFormat="1" ht="12">
      <c r="A92" s="183"/>
      <c r="B92" s="203" t="s">
        <v>516</v>
      </c>
      <c r="C92" s="204"/>
      <c r="D92" s="175"/>
    </row>
    <row r="93" spans="1:4" s="171" customFormat="1" ht="12">
      <c r="A93" s="183"/>
      <c r="B93" s="203" t="s">
        <v>517</v>
      </c>
      <c r="C93" s="204"/>
      <c r="D93" s="175"/>
    </row>
    <row r="94" spans="1:4" s="171" customFormat="1" ht="12">
      <c r="A94" s="183"/>
      <c r="B94" s="203" t="s">
        <v>518</v>
      </c>
      <c r="C94" s="204"/>
      <c r="D94" s="175"/>
    </row>
    <row r="95" spans="1:4" s="171" customFormat="1" ht="12">
      <c r="A95" s="183"/>
      <c r="B95" s="203" t="s">
        <v>519</v>
      </c>
      <c r="C95" s="204"/>
      <c r="D95" s="175"/>
    </row>
    <row r="96" spans="1:4" s="171" customFormat="1" ht="12">
      <c r="A96" s="183"/>
      <c r="B96" s="203" t="s">
        <v>520</v>
      </c>
      <c r="C96" s="204"/>
      <c r="D96" s="175"/>
    </row>
    <row r="97" spans="1:4" s="171" customFormat="1" ht="12">
      <c r="A97" s="183"/>
      <c r="B97" s="203" t="s">
        <v>521</v>
      </c>
      <c r="C97" s="204"/>
      <c r="D97" s="175"/>
    </row>
    <row r="98" spans="1:4" s="171" customFormat="1" ht="12">
      <c r="A98" s="183"/>
      <c r="B98" s="203" t="s">
        <v>522</v>
      </c>
      <c r="C98" s="204"/>
      <c r="D98" s="175"/>
    </row>
    <row r="99" spans="1:4" s="171" customFormat="1" ht="12">
      <c r="A99" s="183"/>
      <c r="B99" s="203" t="s">
        <v>523</v>
      </c>
      <c r="C99" s="204"/>
      <c r="D99" s="175"/>
    </row>
    <row r="100" spans="1:4" s="171" customFormat="1" ht="12">
      <c r="A100" s="183"/>
      <c r="B100" s="203" t="s">
        <v>524</v>
      </c>
      <c r="C100" s="204"/>
      <c r="D100" s="175"/>
    </row>
    <row r="101" spans="1:4" s="171" customFormat="1" ht="12">
      <c r="A101" s="183"/>
      <c r="B101" s="203" t="s">
        <v>525</v>
      </c>
      <c r="C101" s="204"/>
      <c r="D101" s="175"/>
    </row>
    <row r="102" spans="1:4" s="171" customFormat="1" ht="12">
      <c r="A102" s="183"/>
      <c r="B102" s="203" t="s">
        <v>526</v>
      </c>
      <c r="C102" s="204"/>
      <c r="D102" s="175"/>
    </row>
    <row r="103" spans="1:4" s="171" customFormat="1" ht="12">
      <c r="A103" s="183"/>
      <c r="B103" s="203" t="s">
        <v>527</v>
      </c>
      <c r="C103" s="204"/>
      <c r="D103" s="175"/>
    </row>
    <row r="104" spans="1:4" s="171" customFormat="1" ht="12">
      <c r="A104" s="183"/>
      <c r="B104" s="203" t="s">
        <v>528</v>
      </c>
      <c r="C104" s="204"/>
      <c r="D104" s="175"/>
    </row>
    <row r="105" spans="1:4" s="171" customFormat="1" ht="12">
      <c r="A105" s="183"/>
      <c r="B105" s="203" t="s">
        <v>529</v>
      </c>
      <c r="C105" s="204"/>
      <c r="D105" s="175"/>
    </row>
    <row r="106" spans="1:4" s="171" customFormat="1" ht="12">
      <c r="A106" s="183"/>
      <c r="B106" s="205" t="s">
        <v>504</v>
      </c>
      <c r="C106" s="204"/>
      <c r="D106" s="201">
        <f>SUM(C107:C113)</f>
        <v>0</v>
      </c>
    </row>
    <row r="107" spans="1:4" s="171" customFormat="1" ht="12">
      <c r="A107" s="183"/>
      <c r="B107" s="203" t="s">
        <v>530</v>
      </c>
      <c r="C107" s="204"/>
      <c r="D107" s="206"/>
    </row>
    <row r="108" spans="1:4" s="171" customFormat="1" ht="12">
      <c r="A108" s="183"/>
      <c r="B108" s="203" t="s">
        <v>531</v>
      </c>
      <c r="C108" s="204"/>
      <c r="D108" s="206"/>
    </row>
    <row r="109" spans="1:4" s="171" customFormat="1" ht="12">
      <c r="A109" s="183"/>
      <c r="B109" s="203" t="s">
        <v>532</v>
      </c>
      <c r="C109" s="204"/>
      <c r="D109" s="206"/>
    </row>
    <row r="110" spans="1:4" s="171" customFormat="1" ht="12">
      <c r="A110" s="183"/>
      <c r="B110" s="203" t="s">
        <v>533</v>
      </c>
      <c r="C110" s="204"/>
      <c r="D110" s="206"/>
    </row>
    <row r="111" spans="1:4" s="171" customFormat="1" ht="12">
      <c r="A111" s="183"/>
      <c r="B111" s="203" t="s">
        <v>534</v>
      </c>
      <c r="C111" s="204"/>
      <c r="D111" s="206"/>
    </row>
    <row r="112" spans="1:4" s="171" customFormat="1" ht="12">
      <c r="A112" s="183"/>
      <c r="B112" s="203" t="s">
        <v>535</v>
      </c>
      <c r="C112" s="204"/>
      <c r="D112" s="206"/>
    </row>
    <row r="113" spans="1:4" s="171" customFormat="1" ht="12">
      <c r="A113" s="183"/>
      <c r="B113" s="203" t="s">
        <v>536</v>
      </c>
      <c r="C113" s="204"/>
      <c r="D113" s="206"/>
    </row>
    <row r="114" spans="1:4" s="171" customFormat="1" ht="12">
      <c r="A114" s="183"/>
      <c r="B114" s="207" t="s">
        <v>537</v>
      </c>
      <c r="C114" s="174"/>
      <c r="D114" s="208">
        <f>+D87-D88+D106</f>
        <v>0</v>
      </c>
    </row>
    <row r="115" spans="1:4" s="171" customFormat="1" ht="12">
      <c r="A115" s="209" t="s">
        <v>538</v>
      </c>
      <c r="B115" s="210"/>
      <c r="C115" s="178"/>
      <c r="D115" s="179"/>
    </row>
    <row r="116" spans="1:4" s="171" customFormat="1" ht="35.25" customHeight="1">
      <c r="A116" s="211"/>
      <c r="B116" s="190" t="s">
        <v>539</v>
      </c>
      <c r="C116" s="174"/>
      <c r="D116" s="175"/>
    </row>
    <row r="117" spans="1:4" s="171" customFormat="1" ht="12">
      <c r="A117" s="211"/>
      <c r="B117" s="190" t="s">
        <v>540</v>
      </c>
      <c r="C117" s="174"/>
      <c r="D117" s="175"/>
    </row>
    <row r="118" spans="1:4" s="171" customFormat="1" ht="12">
      <c r="A118" s="211"/>
      <c r="B118" s="196" t="s">
        <v>541</v>
      </c>
      <c r="C118" s="174"/>
      <c r="D118" s="175"/>
    </row>
    <row r="119" spans="1:4" s="171" customFormat="1" ht="12">
      <c r="A119" s="211"/>
      <c r="B119" s="212" t="s">
        <v>542</v>
      </c>
      <c r="C119" s="174"/>
      <c r="D119" s="175"/>
    </row>
    <row r="120" spans="1:4" s="171" customFormat="1" ht="12">
      <c r="A120" s="211"/>
      <c r="B120" s="190" t="s">
        <v>543</v>
      </c>
      <c r="C120" s="174"/>
      <c r="D120" s="175"/>
    </row>
    <row r="121" spans="1:4" s="171" customFormat="1" ht="12">
      <c r="A121" s="211"/>
      <c r="B121" s="190" t="s">
        <v>544</v>
      </c>
      <c r="C121" s="174"/>
      <c r="D121" s="175"/>
    </row>
    <row r="122" spans="1:4" s="171" customFormat="1" ht="12">
      <c r="A122" s="211"/>
      <c r="B122" s="190" t="s">
        <v>545</v>
      </c>
      <c r="C122" s="174"/>
      <c r="D122" s="175"/>
    </row>
    <row r="123" spans="1:4" s="171" customFormat="1" ht="12">
      <c r="A123" s="211"/>
      <c r="B123" s="190" t="s">
        <v>546</v>
      </c>
      <c r="C123" s="174"/>
      <c r="D123" s="175"/>
    </row>
    <row r="124" spans="1:4" s="171" customFormat="1" ht="12">
      <c r="A124" s="211"/>
      <c r="B124" s="212" t="s">
        <v>547</v>
      </c>
      <c r="C124" s="174"/>
      <c r="D124" s="175"/>
    </row>
    <row r="125" spans="1:4" s="171" customFormat="1" ht="12">
      <c r="A125" s="211"/>
      <c r="B125" s="190" t="s">
        <v>548</v>
      </c>
      <c r="C125" s="174"/>
      <c r="D125" s="175"/>
    </row>
    <row r="126" spans="1:4" s="171" customFormat="1" ht="12">
      <c r="A126" s="211"/>
      <c r="B126" s="190" t="s">
        <v>549</v>
      </c>
      <c r="C126" s="174"/>
      <c r="D126" s="175"/>
    </row>
    <row r="127" spans="1:4" s="171" customFormat="1" ht="12">
      <c r="A127" s="211"/>
      <c r="B127" s="190" t="s">
        <v>550</v>
      </c>
      <c r="C127" s="174"/>
      <c r="D127" s="175"/>
    </row>
    <row r="128" spans="1:4" s="171" customFormat="1" ht="12" customHeight="1">
      <c r="A128" s="211">
        <v>1</v>
      </c>
      <c r="B128" s="190" t="s">
        <v>551</v>
      </c>
      <c r="C128" s="174"/>
      <c r="D128" s="175"/>
    </row>
    <row r="129" spans="1:4" s="171" customFormat="1" ht="12">
      <c r="A129" s="211">
        <v>2</v>
      </c>
      <c r="B129" s="190" t="s">
        <v>552</v>
      </c>
      <c r="C129" s="174"/>
      <c r="D129" s="175"/>
    </row>
    <row r="130" spans="1:4" s="171" customFormat="1" ht="12">
      <c r="A130" s="211">
        <v>3</v>
      </c>
      <c r="B130" s="190" t="s">
        <v>553</v>
      </c>
      <c r="C130" s="174"/>
      <c r="D130" s="175"/>
    </row>
    <row r="131" spans="1:4" s="171" customFormat="1" ht="12">
      <c r="A131" s="213" t="s">
        <v>554</v>
      </c>
      <c r="B131" s="214"/>
      <c r="C131" s="178"/>
      <c r="D131" s="179"/>
    </row>
    <row r="132" spans="1:4" s="171" customFormat="1" ht="12">
      <c r="A132" s="30">
        <v>1</v>
      </c>
      <c r="B132" s="196" t="s">
        <v>555</v>
      </c>
      <c r="C132" s="174"/>
      <c r="D132" s="175"/>
    </row>
    <row r="133" spans="1:4" s="171" customFormat="1" ht="14.25" customHeight="1">
      <c r="A133" s="211"/>
      <c r="B133" s="190" t="s">
        <v>556</v>
      </c>
      <c r="C133" s="174"/>
      <c r="D133" s="175"/>
    </row>
    <row r="134" spans="1:4" s="171" customFormat="1" ht="19.5" customHeight="1">
      <c r="A134" s="211"/>
      <c r="B134" s="190" t="s">
        <v>557</v>
      </c>
      <c r="C134" s="174"/>
      <c r="D134" s="175"/>
    </row>
    <row r="135" spans="1:4" s="171" customFormat="1" ht="24">
      <c r="A135" s="211"/>
      <c r="B135" s="190" t="s">
        <v>558</v>
      </c>
      <c r="C135" s="174"/>
      <c r="D135" s="175"/>
    </row>
    <row r="136" spans="1:4" s="171" customFormat="1" ht="12">
      <c r="A136" s="30">
        <v>2</v>
      </c>
      <c r="B136" s="196" t="s">
        <v>559</v>
      </c>
      <c r="C136" s="174"/>
      <c r="D136" s="175"/>
    </row>
    <row r="137" spans="1:4" s="171" customFormat="1" ht="24">
      <c r="A137" s="211"/>
      <c r="B137" s="190" t="s">
        <v>560</v>
      </c>
      <c r="C137" s="174"/>
      <c r="D137" s="175"/>
    </row>
    <row r="138" spans="1:4" s="171" customFormat="1" ht="8.25" customHeight="1">
      <c r="A138" s="30">
        <v>3</v>
      </c>
      <c r="B138" s="196" t="s">
        <v>561</v>
      </c>
      <c r="C138" s="174"/>
      <c r="D138" s="175"/>
    </row>
    <row r="139" spans="1:4" s="171" customFormat="1" ht="8.25" customHeight="1">
      <c r="A139" s="211"/>
      <c r="B139" s="190" t="s">
        <v>562</v>
      </c>
      <c r="C139" s="174"/>
      <c r="D139" s="175"/>
    </row>
    <row r="140" spans="1:4" s="171" customFormat="1" ht="8.25" customHeight="1">
      <c r="A140" s="215" t="s">
        <v>563</v>
      </c>
      <c r="B140" s="190" t="s">
        <v>564</v>
      </c>
      <c r="C140" s="174"/>
      <c r="D140" s="175"/>
    </row>
    <row r="141" spans="1:4" s="171" customFormat="1" ht="8.25" customHeight="1">
      <c r="A141" s="215" t="s">
        <v>565</v>
      </c>
      <c r="B141" s="190" t="s">
        <v>566</v>
      </c>
      <c r="C141" s="174"/>
      <c r="D141" s="175"/>
    </row>
    <row r="142" spans="1:4" s="171" customFormat="1" ht="8.25" customHeight="1">
      <c r="A142" s="30">
        <v>4</v>
      </c>
      <c r="B142" s="196" t="s">
        <v>567</v>
      </c>
      <c r="C142" s="174"/>
      <c r="D142" s="175"/>
    </row>
    <row r="143" spans="1:4" s="171" customFormat="1" ht="8.25" customHeight="1">
      <c r="A143" s="211"/>
      <c r="B143" s="190" t="s">
        <v>562</v>
      </c>
      <c r="C143" s="174"/>
      <c r="D143" s="175"/>
    </row>
    <row r="144" spans="1:4" s="171" customFormat="1" ht="8.25" customHeight="1">
      <c r="A144" s="215" t="s">
        <v>563</v>
      </c>
      <c r="B144" s="190" t="s">
        <v>568</v>
      </c>
      <c r="C144" s="174"/>
      <c r="D144" s="175"/>
    </row>
    <row r="145" spans="1:4" s="171" customFormat="1" ht="8.25" customHeight="1">
      <c r="A145" s="215" t="s">
        <v>565</v>
      </c>
      <c r="B145" s="190" t="s">
        <v>569</v>
      </c>
      <c r="C145" s="174"/>
      <c r="D145" s="175"/>
    </row>
    <row r="146" spans="1:4" s="171" customFormat="1" ht="8.25" customHeight="1">
      <c r="A146" s="215" t="s">
        <v>570</v>
      </c>
      <c r="B146" s="190" t="s">
        <v>571</v>
      </c>
      <c r="C146" s="174"/>
      <c r="D146" s="175"/>
    </row>
    <row r="147" spans="1:4" s="171" customFormat="1" ht="8.25" customHeight="1">
      <c r="A147" s="215" t="s">
        <v>572</v>
      </c>
      <c r="B147" s="190" t="s">
        <v>573</v>
      </c>
      <c r="C147" s="174"/>
      <c r="D147" s="175"/>
    </row>
    <row r="148" spans="1:4" s="171" customFormat="1" ht="8.25" customHeight="1">
      <c r="A148" s="215" t="s">
        <v>574</v>
      </c>
      <c r="B148" s="190" t="s">
        <v>575</v>
      </c>
      <c r="C148" s="174"/>
      <c r="D148" s="175"/>
    </row>
    <row r="149" spans="1:4" s="171" customFormat="1" ht="8.25" customHeight="1">
      <c r="A149" s="215" t="s">
        <v>576</v>
      </c>
      <c r="B149" s="190" t="s">
        <v>577</v>
      </c>
      <c r="C149" s="174"/>
      <c r="D149" s="175"/>
    </row>
    <row r="150" spans="1:4" s="171" customFormat="1" ht="8.25" customHeight="1">
      <c r="A150" s="215" t="s">
        <v>578</v>
      </c>
      <c r="B150" s="190" t="s">
        <v>579</v>
      </c>
      <c r="C150" s="174"/>
      <c r="D150" s="175"/>
    </row>
    <row r="151" spans="1:4" s="171" customFormat="1" ht="12" customHeight="1">
      <c r="A151" s="30">
        <v>5</v>
      </c>
      <c r="B151" s="196" t="s">
        <v>580</v>
      </c>
      <c r="C151" s="174"/>
      <c r="D151" s="175"/>
    </row>
    <row r="152" spans="1:4" s="171" customFormat="1" ht="8.25" customHeight="1">
      <c r="A152" s="211"/>
      <c r="B152" s="190" t="s">
        <v>562</v>
      </c>
      <c r="C152" s="174"/>
      <c r="D152" s="175"/>
    </row>
    <row r="153" spans="1:4" s="171" customFormat="1" ht="8.25" customHeight="1">
      <c r="A153" s="215" t="s">
        <v>563</v>
      </c>
      <c r="B153" s="190" t="s">
        <v>581</v>
      </c>
      <c r="C153" s="174"/>
      <c r="D153" s="175"/>
    </row>
    <row r="154" spans="1:4" s="171" customFormat="1" ht="36">
      <c r="A154" s="215" t="s">
        <v>565</v>
      </c>
      <c r="B154" s="190" t="s">
        <v>582</v>
      </c>
      <c r="C154" s="174"/>
      <c r="D154" s="175"/>
    </row>
    <row r="155" spans="1:4" s="171" customFormat="1" ht="12">
      <c r="A155" s="215" t="s">
        <v>570</v>
      </c>
      <c r="B155" s="190" t="s">
        <v>583</v>
      </c>
      <c r="C155" s="174"/>
      <c r="D155" s="175"/>
    </row>
    <row r="156" spans="1:4" s="171" customFormat="1" ht="14.25" customHeight="1">
      <c r="A156" s="215" t="s">
        <v>572</v>
      </c>
      <c r="B156" s="190" t="s">
        <v>584</v>
      </c>
      <c r="C156" s="174"/>
      <c r="D156" s="175"/>
    </row>
    <row r="157" spans="1:4" s="171" customFormat="1" ht="12">
      <c r="A157" s="215" t="s">
        <v>574</v>
      </c>
      <c r="B157" s="190" t="s">
        <v>585</v>
      </c>
      <c r="C157" s="174"/>
      <c r="D157" s="175"/>
    </row>
    <row r="158" spans="1:4" s="171" customFormat="1" ht="12">
      <c r="A158" s="215" t="s">
        <v>586</v>
      </c>
      <c r="B158" s="190" t="s">
        <v>587</v>
      </c>
      <c r="C158" s="174"/>
      <c r="D158" s="175"/>
    </row>
    <row r="159" spans="1:4" s="171" customFormat="1" ht="12">
      <c r="A159" s="215" t="s">
        <v>586</v>
      </c>
      <c r="B159" s="190" t="s">
        <v>588</v>
      </c>
      <c r="C159" s="174"/>
      <c r="D159" s="175"/>
    </row>
    <row r="160" spans="1:4" s="171" customFormat="1" ht="12">
      <c r="A160" s="215" t="s">
        <v>586</v>
      </c>
      <c r="B160" s="190" t="s">
        <v>589</v>
      </c>
      <c r="C160" s="174"/>
      <c r="D160" s="175"/>
    </row>
    <row r="161" spans="1:4" s="171" customFormat="1" ht="24">
      <c r="A161" s="215" t="s">
        <v>586</v>
      </c>
      <c r="B161" s="190" t="s">
        <v>590</v>
      </c>
      <c r="C161" s="174"/>
      <c r="D161" s="175"/>
    </row>
    <row r="162" spans="1:4" s="171" customFormat="1" ht="12">
      <c r="A162" s="30">
        <v>6</v>
      </c>
      <c r="B162" s="196" t="s">
        <v>591</v>
      </c>
      <c r="C162" s="174"/>
      <c r="D162" s="175"/>
    </row>
    <row r="163" spans="1:4" s="171" customFormat="1" ht="12">
      <c r="A163" s="211"/>
      <c r="B163" s="190" t="s">
        <v>562</v>
      </c>
      <c r="C163" s="174"/>
      <c r="D163" s="175"/>
    </row>
    <row r="164" spans="1:4" s="171" customFormat="1" ht="24">
      <c r="A164" s="215" t="s">
        <v>563</v>
      </c>
      <c r="B164" s="190" t="s">
        <v>592</v>
      </c>
      <c r="C164" s="174"/>
      <c r="D164" s="175"/>
    </row>
    <row r="165" spans="1:4" s="171" customFormat="1" ht="12">
      <c r="A165" s="215" t="s">
        <v>565</v>
      </c>
      <c r="B165" s="190" t="s">
        <v>593</v>
      </c>
      <c r="C165" s="174"/>
      <c r="D165" s="175"/>
    </row>
    <row r="166" spans="1:4" s="171" customFormat="1" ht="12">
      <c r="A166" s="215" t="s">
        <v>570</v>
      </c>
      <c r="B166" s="190" t="s">
        <v>594</v>
      </c>
      <c r="C166" s="174"/>
      <c r="D166" s="175"/>
    </row>
    <row r="167" spans="1:4" s="171" customFormat="1" ht="12">
      <c r="A167" s="215" t="s">
        <v>572</v>
      </c>
      <c r="B167" s="190" t="s">
        <v>595</v>
      </c>
      <c r="C167" s="174"/>
      <c r="D167" s="175"/>
    </row>
    <row r="168" spans="1:4" s="171" customFormat="1" ht="24">
      <c r="A168" s="215" t="s">
        <v>574</v>
      </c>
      <c r="B168" s="190" t="s">
        <v>596</v>
      </c>
      <c r="C168" s="174"/>
      <c r="D168" s="175"/>
    </row>
    <row r="169" spans="1:4" s="171" customFormat="1" ht="12">
      <c r="A169" s="215" t="s">
        <v>576</v>
      </c>
      <c r="B169" s="190" t="s">
        <v>597</v>
      </c>
      <c r="C169" s="174"/>
      <c r="D169" s="175"/>
    </row>
    <row r="170" spans="1:4" s="171" customFormat="1" ht="12">
      <c r="A170" s="215" t="s">
        <v>578</v>
      </c>
      <c r="B170" s="190" t="s">
        <v>598</v>
      </c>
      <c r="C170" s="174"/>
      <c r="D170" s="175"/>
    </row>
    <row r="171" spans="1:4" s="171" customFormat="1" ht="24">
      <c r="A171" s="215" t="s">
        <v>599</v>
      </c>
      <c r="B171" s="190" t="s">
        <v>600</v>
      </c>
      <c r="C171" s="174"/>
      <c r="D171" s="175"/>
    </row>
    <row r="172" spans="1:4" s="171" customFormat="1" ht="12">
      <c r="A172" s="215" t="s">
        <v>601</v>
      </c>
      <c r="B172" s="190" t="s">
        <v>602</v>
      </c>
      <c r="C172" s="174"/>
      <c r="D172" s="175"/>
    </row>
    <row r="173" spans="1:4" s="171" customFormat="1" ht="12">
      <c r="A173" s="215" t="s">
        <v>603</v>
      </c>
      <c r="B173" s="190" t="s">
        <v>604</v>
      </c>
      <c r="C173" s="174"/>
      <c r="D173" s="175"/>
    </row>
    <row r="174" spans="1:4" s="171" customFormat="1" ht="12">
      <c r="A174" s="30">
        <v>7</v>
      </c>
      <c r="B174" s="196" t="s">
        <v>605</v>
      </c>
      <c r="C174" s="174"/>
      <c r="D174" s="175"/>
    </row>
    <row r="175" spans="1:4" s="171" customFormat="1" ht="12">
      <c r="A175" s="211"/>
      <c r="B175" s="190" t="s">
        <v>562</v>
      </c>
      <c r="C175" s="174"/>
      <c r="D175" s="175"/>
    </row>
    <row r="176" spans="1:4" s="171" customFormat="1" ht="12">
      <c r="A176" s="215" t="s">
        <v>563</v>
      </c>
      <c r="B176" s="190" t="s">
        <v>606</v>
      </c>
      <c r="C176" s="174"/>
      <c r="D176" s="175"/>
    </row>
    <row r="177" spans="1:4" s="171" customFormat="1" ht="12">
      <c r="A177" s="215" t="s">
        <v>565</v>
      </c>
      <c r="B177" s="190" t="s">
        <v>607</v>
      </c>
      <c r="C177" s="174"/>
      <c r="D177" s="175"/>
    </row>
    <row r="178" spans="1:4" s="171" customFormat="1" ht="12">
      <c r="A178" s="215" t="s">
        <v>570</v>
      </c>
      <c r="B178" s="190" t="s">
        <v>608</v>
      </c>
      <c r="C178" s="174"/>
      <c r="D178" s="175"/>
    </row>
    <row r="179" spans="1:4" s="171" customFormat="1" ht="12">
      <c r="A179" s="215" t="s">
        <v>572</v>
      </c>
      <c r="B179" s="190" t="s">
        <v>609</v>
      </c>
      <c r="C179" s="174"/>
      <c r="D179" s="175"/>
    </row>
    <row r="180" spans="1:4" s="171" customFormat="1" ht="12">
      <c r="A180" s="215" t="s">
        <v>574</v>
      </c>
      <c r="B180" s="190" t="s">
        <v>610</v>
      </c>
      <c r="C180" s="174"/>
      <c r="D180" s="175"/>
    </row>
    <row r="181" spans="1:4" s="171" customFormat="1" ht="12">
      <c r="A181" s="211"/>
      <c r="B181" s="190" t="s">
        <v>611</v>
      </c>
      <c r="C181" s="174"/>
      <c r="D181" s="175"/>
    </row>
    <row r="182" spans="1:4" s="171" customFormat="1" ht="12">
      <c r="A182" s="211"/>
      <c r="B182" s="190" t="s">
        <v>612</v>
      </c>
      <c r="C182" s="174"/>
      <c r="D182" s="175"/>
    </row>
    <row r="183" spans="1:4" s="171" customFormat="1" ht="9.75" customHeight="1">
      <c r="A183" s="30">
        <v>8</v>
      </c>
      <c r="B183" s="196" t="s">
        <v>613</v>
      </c>
      <c r="C183" s="174"/>
      <c r="D183" s="175"/>
    </row>
    <row r="184" spans="1:4" s="171" customFormat="1" ht="9.75" customHeight="1">
      <c r="A184" s="211"/>
      <c r="B184" s="190" t="s">
        <v>614</v>
      </c>
      <c r="C184" s="174"/>
      <c r="D184" s="175"/>
    </row>
    <row r="185" spans="1:4" s="171" customFormat="1" ht="9.75" customHeight="1">
      <c r="A185" s="215" t="s">
        <v>563</v>
      </c>
      <c r="B185" s="190" t="s">
        <v>615</v>
      </c>
      <c r="C185" s="174"/>
      <c r="D185" s="175"/>
    </row>
    <row r="186" spans="1:4" s="171" customFormat="1" ht="9.75" customHeight="1">
      <c r="A186" s="215" t="s">
        <v>565</v>
      </c>
      <c r="B186" s="190" t="s">
        <v>616</v>
      </c>
      <c r="C186" s="174"/>
      <c r="D186" s="175"/>
    </row>
    <row r="187" spans="1:4" s="171" customFormat="1" ht="9.75" customHeight="1">
      <c r="A187" s="215" t="s">
        <v>570</v>
      </c>
      <c r="B187" s="190" t="s">
        <v>617</v>
      </c>
      <c r="C187" s="174"/>
      <c r="D187" s="175"/>
    </row>
    <row r="188" spans="1:4" s="171" customFormat="1" ht="9.75" customHeight="1">
      <c r="A188" s="215" t="s">
        <v>572</v>
      </c>
      <c r="B188" s="190" t="s">
        <v>618</v>
      </c>
      <c r="C188" s="174"/>
      <c r="D188" s="175"/>
    </row>
    <row r="189" spans="1:4" s="171" customFormat="1" ht="9.75" customHeight="1">
      <c r="A189" s="215" t="s">
        <v>574</v>
      </c>
      <c r="B189" s="190" t="s">
        <v>619</v>
      </c>
      <c r="C189" s="174"/>
      <c r="D189" s="175"/>
    </row>
    <row r="190" spans="1:4" s="171" customFormat="1" ht="22.5" customHeight="1">
      <c r="A190" s="215" t="s">
        <v>576</v>
      </c>
      <c r="B190" s="190" t="s">
        <v>620</v>
      </c>
      <c r="C190" s="174"/>
      <c r="D190" s="175"/>
    </row>
    <row r="191" spans="1:4" s="171" customFormat="1" ht="9.75" customHeight="1">
      <c r="A191" s="215" t="s">
        <v>578</v>
      </c>
      <c r="B191" s="190" t="s">
        <v>621</v>
      </c>
      <c r="C191" s="174"/>
      <c r="D191" s="175"/>
    </row>
    <row r="192" spans="1:4" s="171" customFormat="1" ht="9.75" customHeight="1">
      <c r="A192" s="215" t="s">
        <v>599</v>
      </c>
      <c r="B192" s="190" t="s">
        <v>622</v>
      </c>
      <c r="C192" s="174"/>
      <c r="D192" s="175"/>
    </row>
    <row r="193" spans="1:4" s="171" customFormat="1" ht="9.75" customHeight="1">
      <c r="A193" s="215"/>
      <c r="B193" s="190" t="s">
        <v>623</v>
      </c>
      <c r="C193" s="174"/>
      <c r="D193" s="175"/>
    </row>
    <row r="194" spans="1:4" s="171" customFormat="1" ht="9.75" customHeight="1">
      <c r="A194" s="215" t="s">
        <v>563</v>
      </c>
      <c r="B194" s="190" t="s">
        <v>624</v>
      </c>
      <c r="C194" s="174"/>
      <c r="D194" s="175"/>
    </row>
    <row r="195" spans="1:4" s="171" customFormat="1" ht="9.75" customHeight="1">
      <c r="A195" s="215" t="s">
        <v>565</v>
      </c>
      <c r="B195" s="190" t="s">
        <v>625</v>
      </c>
      <c r="C195" s="174"/>
      <c r="D195" s="175"/>
    </row>
    <row r="196" spans="1:4" s="171" customFormat="1" ht="9.75" customHeight="1">
      <c r="A196" s="215" t="s">
        <v>570</v>
      </c>
      <c r="B196" s="190" t="s">
        <v>626</v>
      </c>
      <c r="C196" s="174"/>
      <c r="D196" s="175"/>
    </row>
    <row r="197" spans="1:4" s="171" customFormat="1" ht="9.75" customHeight="1">
      <c r="A197" s="215" t="s">
        <v>572</v>
      </c>
      <c r="B197" s="190" t="s">
        <v>627</v>
      </c>
      <c r="C197" s="174"/>
      <c r="D197" s="175"/>
    </row>
    <row r="198" spans="1:4" s="171" customFormat="1" ht="9.75" customHeight="1">
      <c r="A198" s="30">
        <v>9</v>
      </c>
      <c r="B198" s="196" t="s">
        <v>628</v>
      </c>
      <c r="C198" s="174"/>
      <c r="D198" s="175"/>
    </row>
    <row r="199" spans="1:4" s="171" customFormat="1" ht="9.75" customHeight="1">
      <c r="A199" s="211"/>
      <c r="B199" s="190" t="s">
        <v>629</v>
      </c>
      <c r="C199" s="174"/>
      <c r="D199" s="175"/>
    </row>
    <row r="200" spans="1:4" s="171" customFormat="1" ht="9.75" customHeight="1">
      <c r="A200" s="215" t="s">
        <v>563</v>
      </c>
      <c r="B200" s="190" t="s">
        <v>630</v>
      </c>
      <c r="C200" s="174"/>
      <c r="D200" s="175"/>
    </row>
    <row r="201" spans="1:4" s="171" customFormat="1" ht="9.75" customHeight="1">
      <c r="A201" s="215" t="s">
        <v>565</v>
      </c>
      <c r="B201" s="190" t="s">
        <v>631</v>
      </c>
      <c r="C201" s="174"/>
      <c r="D201" s="175"/>
    </row>
    <row r="202" spans="1:4" s="171" customFormat="1" ht="9.75" customHeight="1">
      <c r="A202" s="30">
        <v>10</v>
      </c>
      <c r="B202" s="196" t="s">
        <v>632</v>
      </c>
      <c r="C202" s="174"/>
      <c r="D202" s="175"/>
    </row>
    <row r="203" spans="1:4" s="171" customFormat="1" ht="9.75" customHeight="1">
      <c r="A203" s="215" t="s">
        <v>563</v>
      </c>
      <c r="B203" s="190" t="s">
        <v>633</v>
      </c>
      <c r="C203" s="174"/>
      <c r="D203" s="175"/>
    </row>
    <row r="204" spans="1:4" s="171" customFormat="1" ht="9.75" customHeight="1">
      <c r="A204" s="215" t="s">
        <v>565</v>
      </c>
      <c r="B204" s="190" t="s">
        <v>634</v>
      </c>
      <c r="C204" s="174"/>
      <c r="D204" s="175"/>
    </row>
    <row r="205" spans="1:4" s="171" customFormat="1" ht="9.75" customHeight="1">
      <c r="A205" s="30">
        <v>11</v>
      </c>
      <c r="B205" s="196" t="s">
        <v>635</v>
      </c>
      <c r="C205" s="174"/>
      <c r="D205" s="175"/>
    </row>
    <row r="206" spans="1:4" s="171" customFormat="1" ht="12">
      <c r="A206" s="211"/>
      <c r="B206" s="190" t="s">
        <v>636</v>
      </c>
      <c r="C206" s="174"/>
      <c r="D206" s="175"/>
    </row>
    <row r="207" spans="1:4" s="171" customFormat="1" ht="10.5" customHeight="1">
      <c r="A207" s="215" t="s">
        <v>563</v>
      </c>
      <c r="B207" s="190" t="s">
        <v>637</v>
      </c>
      <c r="C207" s="174"/>
      <c r="D207" s="175"/>
    </row>
    <row r="208" spans="1:4" s="171" customFormat="1" ht="23.25" customHeight="1">
      <c r="A208" s="215" t="s">
        <v>565</v>
      </c>
      <c r="B208" s="190" t="s">
        <v>638</v>
      </c>
      <c r="C208" s="174"/>
      <c r="D208" s="175"/>
    </row>
    <row r="209" spans="1:4" s="171" customFormat="1" ht="9" customHeight="1">
      <c r="A209" s="30">
        <v>12</v>
      </c>
      <c r="B209" s="196" t="s">
        <v>639</v>
      </c>
      <c r="C209" s="174"/>
      <c r="D209" s="175"/>
    </row>
    <row r="210" spans="1:4" s="171" customFormat="1" ht="9" customHeight="1">
      <c r="A210" s="211"/>
      <c r="B210" s="190" t="s">
        <v>640</v>
      </c>
      <c r="C210" s="174"/>
      <c r="D210" s="175"/>
    </row>
    <row r="211" spans="1:4" s="171" customFormat="1" ht="9" customHeight="1">
      <c r="A211" s="30">
        <v>13</v>
      </c>
      <c r="B211" s="196" t="s">
        <v>641</v>
      </c>
      <c r="C211" s="174"/>
      <c r="D211" s="175"/>
    </row>
    <row r="212" spans="1:4" s="171" customFormat="1" ht="9" customHeight="1">
      <c r="A212" s="211"/>
      <c r="B212" s="190" t="s">
        <v>642</v>
      </c>
      <c r="C212" s="174"/>
      <c r="D212" s="175"/>
    </row>
    <row r="213" spans="1:4" s="171" customFormat="1" ht="9" customHeight="1">
      <c r="A213" s="215" t="s">
        <v>563</v>
      </c>
      <c r="B213" s="190" t="s">
        <v>643</v>
      </c>
      <c r="C213" s="174"/>
      <c r="D213" s="175"/>
    </row>
    <row r="214" spans="1:4" s="171" customFormat="1" ht="9" customHeight="1">
      <c r="A214" s="215" t="s">
        <v>565</v>
      </c>
      <c r="B214" s="190" t="s">
        <v>644</v>
      </c>
      <c r="C214" s="174"/>
      <c r="D214" s="175"/>
    </row>
    <row r="215" spans="1:4" s="171" customFormat="1" ht="9" customHeight="1">
      <c r="A215" s="30">
        <v>14</v>
      </c>
      <c r="B215" s="196" t="s">
        <v>645</v>
      </c>
      <c r="C215" s="174"/>
      <c r="D215" s="175"/>
    </row>
    <row r="216" spans="1:4" s="171" customFormat="1" ht="45.75" customHeight="1">
      <c r="A216" s="211"/>
      <c r="B216" s="190" t="s">
        <v>646</v>
      </c>
      <c r="C216" s="174"/>
      <c r="D216" s="175"/>
    </row>
    <row r="217" spans="1:4" s="171" customFormat="1" ht="12">
      <c r="A217" s="211"/>
      <c r="B217" s="190" t="s">
        <v>647</v>
      </c>
      <c r="C217" s="174"/>
      <c r="D217" s="175"/>
    </row>
    <row r="218" spans="1:4" s="171" customFormat="1" ht="12">
      <c r="A218" s="30">
        <v>15</v>
      </c>
      <c r="B218" s="196" t="s">
        <v>648</v>
      </c>
      <c r="C218" s="174"/>
      <c r="D218" s="175"/>
    </row>
    <row r="219" spans="1:4" s="171" customFormat="1" ht="21.75" customHeight="1">
      <c r="A219" s="211"/>
      <c r="B219" s="190" t="s">
        <v>649</v>
      </c>
      <c r="C219" s="174"/>
      <c r="D219" s="175"/>
    </row>
    <row r="220" spans="1:4" s="171" customFormat="1" ht="12">
      <c r="A220" s="30">
        <v>16</v>
      </c>
      <c r="B220" s="196" t="s">
        <v>650</v>
      </c>
      <c r="C220" s="174"/>
      <c r="D220" s="175"/>
    </row>
    <row r="221" spans="1:4" s="171" customFormat="1" ht="9" customHeight="1">
      <c r="A221" s="216"/>
      <c r="B221" s="217" t="s">
        <v>651</v>
      </c>
      <c r="C221" s="218"/>
      <c r="D221" s="219"/>
    </row>
    <row r="224" spans="1:4" ht="14.25" customHeight="1">
      <c r="A224" s="771" t="s">
        <v>1162</v>
      </c>
      <c r="B224" s="771"/>
      <c r="C224" s="747" t="s">
        <v>1163</v>
      </c>
      <c r="D224" s="747"/>
    </row>
    <row r="225" spans="1:4" ht="14.25" customHeight="1">
      <c r="A225" s="771" t="str">
        <f>+'INFORMACIÓN  DE REF'!$D$12</f>
        <v>NOMBRE SERVIDOR PÚBLICO SALIENTE</v>
      </c>
      <c r="B225" s="771"/>
      <c r="C225" s="747" t="str">
        <f>+'INFORMACIÓN  DE REF'!$D$17</f>
        <v>NOMBRE SERVIDOR PUBLICO ENTRANTE O QUIEN RECIBE</v>
      </c>
      <c r="D225" s="747"/>
    </row>
    <row r="226" spans="1:4" ht="14.25" customHeight="1">
      <c r="A226" s="771" t="str">
        <f>+'INFORMACIÓN  DE REF'!$D$13</f>
        <v>CARGO DEL SERVIDOR PÚBLICO SALIENTE</v>
      </c>
      <c r="B226" s="771"/>
      <c r="C226" s="747" t="str">
        <f>+'INFORMACIÓN  DE REF'!$D$18</f>
        <v xml:space="preserve">CARGO </v>
      </c>
      <c r="D226" s="747"/>
    </row>
    <row r="227" spans="1:4" ht="15">
      <c r="A227" s="2"/>
      <c r="B227" s="63"/>
      <c r="C227" s="63"/>
      <c r="D227" s="63"/>
    </row>
    <row r="228" spans="1:4" ht="11.25" customHeight="1">
      <c r="A228" s="403"/>
      <c r="B228" s="747" t="s">
        <v>1164</v>
      </c>
      <c r="C228" s="747"/>
      <c r="D228" s="747"/>
    </row>
    <row r="229" spans="1:4" ht="11.25" customHeight="1">
      <c r="A229" s="403"/>
      <c r="B229" s="747" t="str">
        <f>'INFORMACIÓN  DE REF'!D24</f>
        <v xml:space="preserve">NOMBRE ENLACE </v>
      </c>
      <c r="C229" s="747"/>
      <c r="D229" s="747"/>
    </row>
    <row r="230" spans="1:4" ht="11.25" customHeight="1">
      <c r="A230" s="403"/>
      <c r="B230" s="747" t="str">
        <f>'INFORMACIÓN  DE REF'!D25</f>
        <v>CARGO ENLACE</v>
      </c>
      <c r="C230" s="747"/>
      <c r="D230" s="747"/>
    </row>
    <row r="231" spans="1:4" ht="15">
      <c r="A231" s="2"/>
      <c r="B231" s="63"/>
      <c r="C231" s="63"/>
      <c r="D231" s="63"/>
    </row>
  </sheetData>
  <mergeCells count="20">
    <mergeCell ref="A1:B3"/>
    <mergeCell ref="B86:D86"/>
    <mergeCell ref="B67:D67"/>
    <mergeCell ref="B68:D68"/>
    <mergeCell ref="B69:D69"/>
    <mergeCell ref="B83:D83"/>
    <mergeCell ref="B84:D84"/>
    <mergeCell ref="B66:D66"/>
    <mergeCell ref="B85:D85"/>
    <mergeCell ref="A4:B4"/>
    <mergeCell ref="D1:D4"/>
    <mergeCell ref="B228:D228"/>
    <mergeCell ref="B229:D229"/>
    <mergeCell ref="B230:D230"/>
    <mergeCell ref="C224:D224"/>
    <mergeCell ref="C226:D226"/>
    <mergeCell ref="C225:D225"/>
    <mergeCell ref="A224:B224"/>
    <mergeCell ref="A225:B225"/>
    <mergeCell ref="A226:B226"/>
  </mergeCells>
  <printOptions horizontalCentered="1"/>
  <pageMargins left="0.39370078740157483" right="0.39370078740157483" top="0.98425196850393704" bottom="0.39370078740157483" header="0.31496062992125984" footer="0.31496062992125984"/>
  <pageSetup scale="61" fitToHeight="0" orientation="landscape" r:id="rId1"/>
  <headerFooter>
    <oddFooter>&amp;L&amp;A&amp;R&amp;P DE &amp;N</oddFooter>
  </headerFooter>
  <drawing r:id="rId2"/>
</worksheet>
</file>

<file path=xl/worksheets/sheet26.xml><?xml version="1.0" encoding="utf-8"?>
<worksheet xmlns="http://schemas.openxmlformats.org/spreadsheetml/2006/main" xmlns:r="http://schemas.openxmlformats.org/officeDocument/2006/relationships">
  <sheetPr codeName="Hoja29">
    <pageSetUpPr fitToPage="1"/>
  </sheetPr>
  <dimension ref="A1:F39"/>
  <sheetViews>
    <sheetView view="pageBreakPreview" zoomScale="70" zoomScaleSheetLayoutView="70" workbookViewId="0">
      <selection activeCell="F1" sqref="F1:F4"/>
    </sheetView>
  </sheetViews>
  <sheetFormatPr baseColWidth="10" defaultRowHeight="12.75"/>
  <cols>
    <col min="1" max="1" width="78" customWidth="1"/>
    <col min="2" max="5" width="14.83203125" customWidth="1"/>
    <col min="6" max="6" width="31.83203125" customWidth="1"/>
  </cols>
  <sheetData>
    <row r="1" spans="1:6" s="16" customFormat="1">
      <c r="A1" s="859" t="str">
        <f>+'INFORMACIÓN  DE REF'!A4</f>
        <v>ORGANISMO INTERMUNICIPAL METROPOLITANO DE AGUA POTABLE, ALCANTARILLADO, SANEAMIENTO Y SERVICIOS CONEXOS DE LOS MUNICIPIOS DE CERRO DE SAN PEDRO, SAN LUIS POTOSÍ Y SOLEDAD DE GRACIANO SÁNCHEZ (INTERAPAS)</v>
      </c>
      <c r="B1" s="859"/>
      <c r="C1" s="859"/>
      <c r="D1" s="859"/>
      <c r="E1" s="131"/>
      <c r="F1" s="746" t="s">
        <v>1434</v>
      </c>
    </row>
    <row r="2" spans="1:6" s="16" customFormat="1">
      <c r="A2" s="859"/>
      <c r="B2" s="859"/>
      <c r="C2" s="859"/>
      <c r="D2" s="859"/>
      <c r="E2" s="131"/>
      <c r="F2" s="746"/>
    </row>
    <row r="3" spans="1:6" s="16" customFormat="1">
      <c r="A3" s="859"/>
      <c r="B3" s="859"/>
      <c r="C3" s="859"/>
      <c r="D3" s="859"/>
      <c r="E3" s="398"/>
      <c r="F3" s="746"/>
    </row>
    <row r="4" spans="1:6" s="16" customFormat="1">
      <c r="A4" s="858" t="s">
        <v>1024</v>
      </c>
      <c r="B4" s="858"/>
      <c r="C4" s="858"/>
      <c r="D4" s="858"/>
      <c r="E4" s="451"/>
      <c r="F4" s="746"/>
    </row>
    <row r="5" spans="1:6" s="16" customFormat="1" ht="13.5" customHeight="1">
      <c r="A5" s="231" t="str">
        <f>"AL "&amp;'INFORMACIÓN  DE REF'!B9</f>
        <v>AL OCTUBRE DE 20XX</v>
      </c>
      <c r="B5" s="451"/>
      <c r="C5" s="451"/>
      <c r="D5" s="451"/>
      <c r="E5" s="451"/>
      <c r="F5" s="451"/>
    </row>
    <row r="6" spans="1:6" s="16" customFormat="1">
      <c r="A6" s="818" t="s">
        <v>0</v>
      </c>
      <c r="B6" s="818" t="s">
        <v>652</v>
      </c>
      <c r="C6" s="818" t="s">
        <v>653</v>
      </c>
      <c r="D6" s="818" t="s">
        <v>654</v>
      </c>
      <c r="E6" s="170" t="s">
        <v>655</v>
      </c>
      <c r="F6" s="399" t="s">
        <v>656</v>
      </c>
    </row>
    <row r="7" spans="1:6" s="16" customFormat="1">
      <c r="A7" s="818"/>
      <c r="B7" s="818"/>
      <c r="C7" s="818"/>
      <c r="D7" s="818"/>
      <c r="E7" s="399" t="s">
        <v>657</v>
      </c>
      <c r="F7" s="399" t="s">
        <v>658</v>
      </c>
    </row>
    <row r="8" spans="1:6" s="16" customFormat="1">
      <c r="A8" s="220" t="s">
        <v>212</v>
      </c>
      <c r="B8" s="461"/>
      <c r="C8" s="461"/>
      <c r="D8" s="461"/>
      <c r="E8" s="461"/>
      <c r="F8" s="461"/>
    </row>
    <row r="9" spans="1:6" s="16" customFormat="1">
      <c r="A9" s="221" t="s">
        <v>215</v>
      </c>
      <c r="B9" s="461"/>
      <c r="C9" s="461"/>
      <c r="D9" s="461"/>
      <c r="E9" s="461"/>
      <c r="F9" s="461"/>
    </row>
    <row r="10" spans="1:6" s="16" customFormat="1">
      <c r="A10" s="222" t="s">
        <v>217</v>
      </c>
      <c r="B10" s="462"/>
      <c r="C10" s="462"/>
      <c r="D10" s="462"/>
      <c r="E10" s="463"/>
      <c r="F10" s="463"/>
    </row>
    <row r="11" spans="1:6" s="16" customFormat="1">
      <c r="A11" s="222" t="s">
        <v>219</v>
      </c>
      <c r="B11" s="462"/>
      <c r="C11" s="462"/>
      <c r="D11" s="462"/>
      <c r="E11" s="463"/>
      <c r="F11" s="463"/>
    </row>
    <row r="12" spans="1:6" s="16" customFormat="1">
      <c r="A12" s="222" t="s">
        <v>221</v>
      </c>
      <c r="B12" s="462"/>
      <c r="C12" s="462"/>
      <c r="D12" s="462"/>
      <c r="E12" s="463"/>
      <c r="F12" s="463"/>
    </row>
    <row r="13" spans="1:6" s="16" customFormat="1">
      <c r="A13" s="222" t="s">
        <v>223</v>
      </c>
      <c r="B13" s="462"/>
      <c r="C13" s="462"/>
      <c r="D13" s="462"/>
      <c r="E13" s="463"/>
      <c r="F13" s="463"/>
    </row>
    <row r="14" spans="1:6" s="16" customFormat="1">
      <c r="A14" s="222" t="s">
        <v>225</v>
      </c>
      <c r="B14" s="462"/>
      <c r="C14" s="462"/>
      <c r="D14" s="462"/>
      <c r="E14" s="463"/>
      <c r="F14" s="463"/>
    </row>
    <row r="15" spans="1:6" s="16" customFormat="1">
      <c r="A15" s="222" t="s">
        <v>227</v>
      </c>
      <c r="B15" s="462"/>
      <c r="C15" s="462"/>
      <c r="D15" s="462"/>
      <c r="E15" s="463"/>
      <c r="F15" s="463"/>
    </row>
    <row r="16" spans="1:6" s="16" customFormat="1">
      <c r="A16" s="222" t="s">
        <v>229</v>
      </c>
      <c r="B16" s="462"/>
      <c r="C16" s="462"/>
      <c r="D16" s="462"/>
      <c r="E16" s="463"/>
      <c r="F16" s="463"/>
    </row>
    <row r="17" spans="1:6" s="16" customFormat="1">
      <c r="A17" s="221" t="s">
        <v>234</v>
      </c>
      <c r="B17" s="461"/>
      <c r="C17" s="461"/>
      <c r="D17" s="461"/>
      <c r="E17" s="461"/>
      <c r="F17" s="461"/>
    </row>
    <row r="18" spans="1:6" s="16" customFormat="1">
      <c r="A18" s="222" t="s">
        <v>235</v>
      </c>
      <c r="B18" s="462"/>
      <c r="C18" s="462"/>
      <c r="D18" s="462"/>
      <c r="E18" s="462"/>
      <c r="F18" s="462"/>
    </row>
    <row r="19" spans="1:6" s="16" customFormat="1">
      <c r="A19" s="222" t="s">
        <v>237</v>
      </c>
      <c r="B19" s="462"/>
      <c r="C19" s="462"/>
      <c r="D19" s="462"/>
      <c r="E19" s="462"/>
      <c r="F19" s="462"/>
    </row>
    <row r="20" spans="1:6" s="16" customFormat="1">
      <c r="A20" s="222" t="s">
        <v>239</v>
      </c>
      <c r="B20" s="462"/>
      <c r="C20" s="462"/>
      <c r="D20" s="462"/>
      <c r="E20" s="462"/>
      <c r="F20" s="462"/>
    </row>
    <row r="21" spans="1:6" s="16" customFormat="1">
      <c r="A21" s="222" t="s">
        <v>241</v>
      </c>
      <c r="B21" s="462"/>
      <c r="C21" s="462"/>
      <c r="D21" s="462"/>
      <c r="E21" s="462"/>
      <c r="F21" s="462"/>
    </row>
    <row r="22" spans="1:6" s="16" customFormat="1">
      <c r="A22" s="222" t="s">
        <v>187</v>
      </c>
      <c r="B22" s="462"/>
      <c r="C22" s="462"/>
      <c r="D22" s="462"/>
      <c r="E22" s="462"/>
      <c r="F22" s="462"/>
    </row>
    <row r="23" spans="1:6" s="16" customFormat="1">
      <c r="A23" s="222" t="s">
        <v>244</v>
      </c>
      <c r="B23" s="462"/>
      <c r="C23" s="462"/>
      <c r="D23" s="462"/>
      <c r="E23" s="462"/>
      <c r="F23" s="462"/>
    </row>
    <row r="24" spans="1:6" s="16" customFormat="1">
      <c r="A24" s="222" t="s">
        <v>246</v>
      </c>
      <c r="B24" s="462"/>
      <c r="C24" s="462"/>
      <c r="D24" s="462"/>
      <c r="E24" s="462"/>
      <c r="F24" s="462"/>
    </row>
    <row r="25" spans="1:6" s="16" customFormat="1">
      <c r="A25" s="222" t="s">
        <v>248</v>
      </c>
      <c r="B25" s="462"/>
      <c r="C25" s="462"/>
      <c r="D25" s="462"/>
      <c r="E25" s="462"/>
      <c r="F25" s="462"/>
    </row>
    <row r="26" spans="1:6" s="16" customFormat="1">
      <c r="A26" s="223" t="s">
        <v>250</v>
      </c>
      <c r="B26" s="464"/>
      <c r="C26" s="464"/>
      <c r="D26" s="464"/>
      <c r="E26" s="464"/>
      <c r="F26" s="464"/>
    </row>
    <row r="29" spans="1:6">
      <c r="A29" s="636"/>
      <c r="C29" s="636"/>
      <c r="D29" s="636"/>
      <c r="E29" s="636"/>
      <c r="F29" s="636"/>
    </row>
    <row r="30" spans="1:6" ht="15.75">
      <c r="A30" s="771" t="s">
        <v>1162</v>
      </c>
      <c r="B30" s="771"/>
      <c r="C30" s="747" t="s">
        <v>1163</v>
      </c>
      <c r="D30" s="747"/>
      <c r="E30" s="747"/>
      <c r="F30" s="747"/>
    </row>
    <row r="31" spans="1:6" ht="15.75">
      <c r="A31" s="771" t="str">
        <f>+'INFORMACIÓN  DE REF'!$D$12</f>
        <v>NOMBRE SERVIDOR PÚBLICO SALIENTE</v>
      </c>
      <c r="B31" s="771"/>
      <c r="C31" s="747" t="str">
        <f>+'INFORMACIÓN  DE REF'!$D$17</f>
        <v>NOMBRE SERVIDOR PUBLICO ENTRANTE O QUIEN RECIBE</v>
      </c>
      <c r="D31" s="747"/>
      <c r="E31" s="747"/>
      <c r="F31" s="747"/>
    </row>
    <row r="32" spans="1:6" ht="12.75" customHeight="1">
      <c r="A32" s="459" t="str">
        <f>+'INFORMACIÓN  DE REF'!$D$13</f>
        <v>CARGO DEL SERVIDOR PÚBLICO SALIENTE</v>
      </c>
      <c r="B32" s="459"/>
      <c r="C32" s="594" t="str">
        <f>+'INFORMACIÓN  DE REF'!$D$18</f>
        <v xml:space="preserve">CARGO </v>
      </c>
      <c r="D32" s="594"/>
      <c r="E32" s="594"/>
      <c r="F32" s="594"/>
    </row>
    <row r="33" spans="1:6" ht="12.75" customHeight="1">
      <c r="A33" s="459"/>
      <c r="B33" s="459"/>
      <c r="C33" s="594"/>
      <c r="D33" s="594"/>
      <c r="E33" s="594"/>
      <c r="F33" s="594"/>
    </row>
    <row r="34" spans="1:6" ht="15">
      <c r="A34" s="2"/>
      <c r="B34" s="63"/>
      <c r="C34" s="63"/>
      <c r="D34" s="63"/>
    </row>
    <row r="35" spans="1:6" ht="15">
      <c r="A35" s="2"/>
      <c r="B35" s="63"/>
      <c r="C35" s="63"/>
      <c r="D35" s="63"/>
    </row>
    <row r="36" spans="1:6" ht="15.75">
      <c r="A36" s="747" t="s">
        <v>1164</v>
      </c>
      <c r="B36" s="747"/>
      <c r="C36" s="747"/>
      <c r="D36" s="747"/>
      <c r="E36" s="747"/>
      <c r="F36" s="747"/>
    </row>
    <row r="37" spans="1:6" ht="15.75">
      <c r="A37" s="747" t="str">
        <f>'INFORMACIÓN  DE REF'!D24</f>
        <v xml:space="preserve">NOMBRE ENLACE </v>
      </c>
      <c r="B37" s="747"/>
      <c r="C37" s="747"/>
      <c r="D37" s="747"/>
      <c r="E37" s="747"/>
      <c r="F37" s="747"/>
    </row>
    <row r="38" spans="1:6" ht="15.75">
      <c r="A38" s="747" t="str">
        <f>'INFORMACIÓN  DE REF'!D25</f>
        <v>CARGO ENLACE</v>
      </c>
      <c r="B38" s="747"/>
      <c r="C38" s="747"/>
      <c r="D38" s="747"/>
      <c r="E38" s="747"/>
      <c r="F38" s="747"/>
    </row>
    <row r="39" spans="1:6" ht="15">
      <c r="A39" s="2"/>
      <c r="B39" s="63"/>
      <c r="C39" s="63"/>
      <c r="D39" s="63"/>
    </row>
  </sheetData>
  <mergeCells count="14">
    <mergeCell ref="A1:D3"/>
    <mergeCell ref="A36:F36"/>
    <mergeCell ref="A37:F37"/>
    <mergeCell ref="A38:F38"/>
    <mergeCell ref="A6:A7"/>
    <mergeCell ref="B6:B7"/>
    <mergeCell ref="C6:C7"/>
    <mergeCell ref="D6:D7"/>
    <mergeCell ref="A30:B30"/>
    <mergeCell ref="A31:B31"/>
    <mergeCell ref="C30:F30"/>
    <mergeCell ref="C31:F31"/>
    <mergeCell ref="A4:D4"/>
    <mergeCell ref="F1:F4"/>
  </mergeCells>
  <printOptions horizontalCentered="1"/>
  <pageMargins left="0.39370078740157483" right="0.39370078740157483" top="0.98425196850393704" bottom="0.39370078740157483" header="0.31496062992125984" footer="0.31496062992125984"/>
  <pageSetup scale="86" orientation="landscape" r:id="rId1"/>
  <headerFooter>
    <oddFooter>&amp;L&amp;A&amp;R&amp;P DE &amp;N</oddFooter>
  </headerFooter>
  <drawing r:id="rId2"/>
</worksheet>
</file>

<file path=xl/worksheets/sheet27.xml><?xml version="1.0" encoding="utf-8"?>
<worksheet xmlns="http://schemas.openxmlformats.org/spreadsheetml/2006/main" xmlns:r="http://schemas.openxmlformats.org/officeDocument/2006/relationships">
  <sheetPr codeName="Hoja30">
    <pageSetUpPr fitToPage="1"/>
  </sheetPr>
  <dimension ref="A1:E43"/>
  <sheetViews>
    <sheetView showGridLines="0" view="pageBreakPreview" zoomScale="70" zoomScaleNormal="75" zoomScaleSheetLayoutView="70" workbookViewId="0">
      <selection activeCell="E1" sqref="E1:E4"/>
    </sheetView>
  </sheetViews>
  <sheetFormatPr baseColWidth="10" defaultRowHeight="12.75"/>
  <cols>
    <col min="1" max="1" width="43.6640625" bestFit="1" customWidth="1"/>
    <col min="2" max="2" width="20.6640625" customWidth="1"/>
    <col min="3" max="3" width="38.33203125" customWidth="1"/>
    <col min="4" max="4" width="14.83203125" customWidth="1"/>
    <col min="5" max="5" width="32.33203125" customWidth="1"/>
  </cols>
  <sheetData>
    <row r="1" spans="1:5" s="16" customFormat="1" ht="12.75" customHeight="1">
      <c r="A1" s="858" t="str">
        <f>+'INFORMACIÓN  DE REF'!A4</f>
        <v>ORGANISMO INTERMUNICIPAL METROPOLITANO DE AGUA POTABLE, ALCANTARILLADO, SANEAMIENTO Y SERVICIOS CONEXOS DE LOS MUNICIPIOS DE CERRO DE SAN PEDRO, SAN LUIS POTOSÍ Y SOLEDAD DE GRACIANO SÁNCHEZ (INTERAPAS)</v>
      </c>
      <c r="B1" s="858"/>
      <c r="C1" s="858"/>
      <c r="D1" s="451"/>
      <c r="E1" s="746" t="s">
        <v>1434</v>
      </c>
    </row>
    <row r="2" spans="1:5" s="16" customFormat="1" ht="12.75" customHeight="1">
      <c r="A2" s="858"/>
      <c r="B2" s="858"/>
      <c r="C2" s="858"/>
      <c r="D2" s="451"/>
      <c r="E2" s="746"/>
    </row>
    <row r="3" spans="1:5" s="16" customFormat="1">
      <c r="A3" s="858"/>
      <c r="B3" s="858"/>
      <c r="C3" s="858"/>
      <c r="D3" s="451"/>
      <c r="E3" s="746"/>
    </row>
    <row r="4" spans="1:5" s="16" customFormat="1">
      <c r="A4" s="858"/>
      <c r="B4" s="858"/>
      <c r="C4" s="858"/>
      <c r="D4" s="451"/>
      <c r="E4" s="746"/>
    </row>
    <row r="5" spans="1:5" s="16" customFormat="1" ht="12.75" customHeight="1">
      <c r="A5" s="858" t="s">
        <v>1025</v>
      </c>
      <c r="B5" s="858"/>
      <c r="C5" s="858"/>
      <c r="D5" s="451"/>
      <c r="E5" s="451"/>
    </row>
    <row r="6" spans="1:5" s="16" customFormat="1">
      <c r="A6" s="231" t="str">
        <f>"AL "&amp;'INFORMACIÓN  DE REF'!$B$9</f>
        <v>AL OCTUBRE DE 20XX</v>
      </c>
      <c r="B6" s="451"/>
      <c r="C6" s="451"/>
      <c r="D6" s="451"/>
      <c r="E6" s="451"/>
    </row>
    <row r="7" spans="1:5" s="16" customFormat="1" ht="27.75" customHeight="1">
      <c r="A7" s="400" t="s">
        <v>659</v>
      </c>
      <c r="B7" s="224" t="s">
        <v>660</v>
      </c>
      <c r="C7" s="224" t="s">
        <v>661</v>
      </c>
      <c r="D7" s="224" t="s">
        <v>662</v>
      </c>
      <c r="E7" s="224" t="s">
        <v>663</v>
      </c>
    </row>
    <row r="8" spans="1:5" s="16" customFormat="1" ht="12" customHeight="1">
      <c r="A8" s="225" t="s">
        <v>664</v>
      </c>
      <c r="B8" s="465"/>
      <c r="C8" s="466"/>
      <c r="D8" s="466"/>
      <c r="E8" s="467"/>
    </row>
    <row r="9" spans="1:5" s="16" customFormat="1" ht="12" customHeight="1">
      <c r="A9" s="226" t="s">
        <v>665</v>
      </c>
      <c r="B9" s="468"/>
      <c r="C9" s="469"/>
      <c r="D9" s="469"/>
      <c r="E9" s="470"/>
    </row>
    <row r="10" spans="1:5" s="16" customFormat="1" ht="12" customHeight="1">
      <c r="A10" s="227" t="s">
        <v>666</v>
      </c>
      <c r="B10" s="468"/>
      <c r="C10" s="469"/>
      <c r="D10" s="471"/>
      <c r="E10" s="472"/>
    </row>
    <row r="11" spans="1:5" s="16" customFormat="1" ht="12" customHeight="1">
      <c r="A11" s="228" t="s">
        <v>667</v>
      </c>
      <c r="B11" s="473"/>
      <c r="C11" s="474"/>
      <c r="D11" s="475"/>
      <c r="E11" s="476"/>
    </row>
    <row r="12" spans="1:5" s="16" customFormat="1" ht="12" customHeight="1">
      <c r="A12" s="228" t="s">
        <v>668</v>
      </c>
      <c r="B12" s="473"/>
      <c r="C12" s="474"/>
      <c r="D12" s="475"/>
      <c r="E12" s="476"/>
    </row>
    <row r="13" spans="1:5" s="16" customFormat="1" ht="12" customHeight="1">
      <c r="A13" s="228" t="s">
        <v>669</v>
      </c>
      <c r="B13" s="473"/>
      <c r="C13" s="474"/>
      <c r="D13" s="475"/>
      <c r="E13" s="476"/>
    </row>
    <row r="14" spans="1:5" s="16" customFormat="1" ht="12" customHeight="1">
      <c r="A14" s="227" t="s">
        <v>670</v>
      </c>
      <c r="B14" s="473"/>
      <c r="C14" s="469"/>
      <c r="D14" s="471"/>
      <c r="E14" s="472"/>
    </row>
    <row r="15" spans="1:5" s="16" customFormat="1" ht="12" customHeight="1">
      <c r="A15" s="228" t="s">
        <v>671</v>
      </c>
      <c r="B15" s="473"/>
      <c r="C15" s="474"/>
      <c r="D15" s="475"/>
      <c r="E15" s="476"/>
    </row>
    <row r="16" spans="1:5" s="16" customFormat="1" ht="12" customHeight="1">
      <c r="A16" s="228" t="s">
        <v>672</v>
      </c>
      <c r="B16" s="473"/>
      <c r="C16" s="474"/>
      <c r="D16" s="475"/>
      <c r="E16" s="476"/>
    </row>
    <row r="17" spans="1:5" s="16" customFormat="1" ht="12" customHeight="1">
      <c r="A17" s="228" t="s">
        <v>668</v>
      </c>
      <c r="B17" s="473"/>
      <c r="C17" s="474"/>
      <c r="D17" s="475"/>
      <c r="E17" s="476"/>
    </row>
    <row r="18" spans="1:5" s="16" customFormat="1" ht="12" customHeight="1">
      <c r="A18" s="228" t="s">
        <v>669</v>
      </c>
      <c r="B18" s="473"/>
      <c r="C18" s="474"/>
      <c r="D18" s="475"/>
      <c r="E18" s="476"/>
    </row>
    <row r="19" spans="1:5" s="16" customFormat="1" ht="12" customHeight="1">
      <c r="A19" s="228" t="s">
        <v>673</v>
      </c>
      <c r="B19" s="477"/>
      <c r="C19" s="478"/>
      <c r="D19" s="471"/>
      <c r="E19" s="472"/>
    </row>
    <row r="20" spans="1:5" s="16" customFormat="1" ht="12" customHeight="1">
      <c r="A20" s="226" t="s">
        <v>674</v>
      </c>
      <c r="B20" s="473"/>
      <c r="C20" s="469"/>
      <c r="D20" s="469"/>
      <c r="E20" s="470"/>
    </row>
    <row r="21" spans="1:5" s="16" customFormat="1" ht="12" customHeight="1">
      <c r="A21" s="227" t="s">
        <v>666</v>
      </c>
      <c r="B21" s="473"/>
      <c r="C21" s="469"/>
      <c r="D21" s="471"/>
      <c r="E21" s="472"/>
    </row>
    <row r="22" spans="1:5" s="16" customFormat="1" ht="12" customHeight="1">
      <c r="A22" s="228" t="s">
        <v>667</v>
      </c>
      <c r="B22" s="473"/>
      <c r="C22" s="474"/>
      <c r="D22" s="475"/>
      <c r="E22" s="476"/>
    </row>
    <row r="23" spans="1:5" s="16" customFormat="1" ht="12" customHeight="1">
      <c r="A23" s="228" t="s">
        <v>668</v>
      </c>
      <c r="B23" s="473"/>
      <c r="C23" s="474"/>
      <c r="D23" s="475"/>
      <c r="E23" s="476"/>
    </row>
    <row r="24" spans="1:5" s="16" customFormat="1" ht="12" customHeight="1">
      <c r="A24" s="228" t="s">
        <v>669</v>
      </c>
      <c r="B24" s="473"/>
      <c r="C24" s="474"/>
      <c r="D24" s="475"/>
      <c r="E24" s="476"/>
    </row>
    <row r="25" spans="1:5" s="16" customFormat="1" ht="12" customHeight="1">
      <c r="A25" s="227" t="s">
        <v>670</v>
      </c>
      <c r="B25" s="473"/>
      <c r="C25" s="469"/>
      <c r="D25" s="471"/>
      <c r="E25" s="472"/>
    </row>
    <row r="26" spans="1:5" s="16" customFormat="1" ht="12" customHeight="1">
      <c r="A26" s="228" t="s">
        <v>671</v>
      </c>
      <c r="B26" s="473"/>
      <c r="C26" s="474"/>
      <c r="D26" s="475"/>
      <c r="E26" s="476"/>
    </row>
    <row r="27" spans="1:5" s="16" customFormat="1" ht="12" customHeight="1">
      <c r="A27" s="228" t="s">
        <v>672</v>
      </c>
      <c r="B27" s="473"/>
      <c r="C27" s="474"/>
      <c r="D27" s="475"/>
      <c r="E27" s="476"/>
    </row>
    <row r="28" spans="1:5" s="16" customFormat="1" ht="12" customHeight="1">
      <c r="A28" s="228" t="s">
        <v>668</v>
      </c>
      <c r="B28" s="473"/>
      <c r="C28" s="474"/>
      <c r="D28" s="475"/>
      <c r="E28" s="476"/>
    </row>
    <row r="29" spans="1:5" s="16" customFormat="1" ht="12" customHeight="1">
      <c r="A29" s="228" t="s">
        <v>669</v>
      </c>
      <c r="B29" s="473"/>
      <c r="C29" s="474"/>
      <c r="D29" s="475"/>
      <c r="E29" s="476"/>
    </row>
    <row r="30" spans="1:5" s="16" customFormat="1" ht="12" customHeight="1">
      <c r="A30" s="228" t="s">
        <v>675</v>
      </c>
      <c r="B30" s="477"/>
      <c r="C30" s="478"/>
      <c r="D30" s="471"/>
      <c r="E30" s="472"/>
    </row>
    <row r="31" spans="1:5" s="16" customFormat="1" ht="12" customHeight="1">
      <c r="A31" s="227" t="s">
        <v>676</v>
      </c>
      <c r="B31" s="479"/>
      <c r="C31" s="480"/>
      <c r="D31" s="471"/>
      <c r="E31" s="472"/>
    </row>
    <row r="32" spans="1:5" s="16" customFormat="1" ht="12" customHeight="1">
      <c r="A32" s="229" t="s">
        <v>677</v>
      </c>
      <c r="B32" s="481"/>
      <c r="C32" s="482"/>
      <c r="D32" s="483"/>
      <c r="E32" s="484"/>
    </row>
    <row r="35" spans="1:5" ht="14.25" customHeight="1">
      <c r="A35" s="771" t="s">
        <v>1162</v>
      </c>
      <c r="B35" s="771"/>
      <c r="C35" s="747" t="s">
        <v>1163</v>
      </c>
      <c r="D35" s="747"/>
      <c r="E35" s="747"/>
    </row>
    <row r="36" spans="1:5" ht="14.25" customHeight="1">
      <c r="A36" s="771" t="str">
        <f>+'INFORMACIÓN  DE REF'!$D$12</f>
        <v>NOMBRE SERVIDOR PÚBLICO SALIENTE</v>
      </c>
      <c r="B36" s="771"/>
      <c r="C36" s="747" t="str">
        <f>+'INFORMACIÓN  DE REF'!$D$17</f>
        <v>NOMBRE SERVIDOR PUBLICO ENTRANTE O QUIEN RECIBE</v>
      </c>
      <c r="D36" s="747"/>
      <c r="E36" s="747"/>
    </row>
    <row r="37" spans="1:5" ht="14.25" customHeight="1">
      <c r="A37" s="763" t="str">
        <f>+'INFORMACIÓN  DE REF'!$D$13</f>
        <v>CARGO DEL SERVIDOR PÚBLICO SALIENTE</v>
      </c>
      <c r="B37" s="763"/>
      <c r="C37" s="771" t="str">
        <f>+'INFORMACIÓN  DE REF'!$D$18</f>
        <v xml:space="preserve">CARGO </v>
      </c>
      <c r="D37" s="771"/>
      <c r="E37" s="771"/>
    </row>
    <row r="38" spans="1:5" ht="14.25" customHeight="1">
      <c r="A38" s="459"/>
      <c r="B38" s="459"/>
      <c r="C38" s="594"/>
      <c r="D38" s="594"/>
      <c r="E38" s="594"/>
    </row>
    <row r="39" spans="1:5" ht="15">
      <c r="A39" s="2"/>
      <c r="B39" s="63"/>
      <c r="C39" s="63"/>
      <c r="D39" s="63"/>
    </row>
    <row r="40" spans="1:5" ht="15.75">
      <c r="A40" s="747" t="s">
        <v>1164</v>
      </c>
      <c r="B40" s="747"/>
      <c r="C40" s="747"/>
      <c r="D40" s="747"/>
      <c r="E40" s="747"/>
    </row>
    <row r="41" spans="1:5" ht="13.5" customHeight="1">
      <c r="A41" s="747" t="str">
        <f>'INFORMACIÓN  DE REF'!D24</f>
        <v xml:space="preserve">NOMBRE ENLACE </v>
      </c>
      <c r="B41" s="747"/>
      <c r="C41" s="747"/>
      <c r="D41" s="747"/>
      <c r="E41" s="747"/>
    </row>
    <row r="42" spans="1:5" ht="11.25" customHeight="1">
      <c r="A42" s="747" t="str">
        <f>'INFORMACIÓN  DE REF'!D25</f>
        <v>CARGO ENLACE</v>
      </c>
      <c r="B42" s="747"/>
      <c r="C42" s="747"/>
      <c r="D42" s="747"/>
      <c r="E42" s="747"/>
    </row>
    <row r="43" spans="1:5" ht="15">
      <c r="A43" s="2"/>
      <c r="B43" s="63"/>
      <c r="C43" s="63"/>
      <c r="D43" s="63"/>
    </row>
  </sheetData>
  <mergeCells count="12">
    <mergeCell ref="A35:B35"/>
    <mergeCell ref="C35:E35"/>
    <mergeCell ref="A36:B36"/>
    <mergeCell ref="C36:E36"/>
    <mergeCell ref="A1:C4"/>
    <mergeCell ref="A5:C5"/>
    <mergeCell ref="E1:E4"/>
    <mergeCell ref="A40:E40"/>
    <mergeCell ref="A41:E41"/>
    <mergeCell ref="A42:E42"/>
    <mergeCell ref="A37:B37"/>
    <mergeCell ref="C37:E37"/>
  </mergeCells>
  <printOptions horizontalCentered="1"/>
  <pageMargins left="0.98425196850393704" right="0.39370078740157483" top="0.39370078740157483" bottom="0.39370078740157483" header="0.31496062992125984" footer="0.31496062992125984"/>
  <pageSetup scale="91" orientation="landscape" r:id="rId1"/>
  <headerFooter>
    <oddFooter>&amp;L&amp;A&amp;R&amp;P DE &amp;N</oddFooter>
  </headerFooter>
  <drawing r:id="rId2"/>
</worksheet>
</file>

<file path=xl/worksheets/sheet28.xml><?xml version="1.0" encoding="utf-8"?>
<worksheet xmlns="http://schemas.openxmlformats.org/spreadsheetml/2006/main" xmlns:r="http://schemas.openxmlformats.org/officeDocument/2006/relationships">
  <sheetPr codeName="Hoja31">
    <pageSetUpPr fitToPage="1"/>
  </sheetPr>
  <dimension ref="A1:E34"/>
  <sheetViews>
    <sheetView showGridLines="0" view="pageBreakPreview" zoomScale="85" zoomScaleNormal="75" zoomScaleSheetLayoutView="85" workbookViewId="0">
      <selection activeCell="E1" sqref="E1:E4"/>
    </sheetView>
  </sheetViews>
  <sheetFormatPr baseColWidth="10" defaultRowHeight="12.75"/>
  <cols>
    <col min="1" max="1" width="33.6640625" bestFit="1" customWidth="1"/>
    <col min="2" max="2" width="39.5" customWidth="1"/>
    <col min="3" max="3" width="30" customWidth="1"/>
    <col min="4" max="4" width="23.83203125" customWidth="1"/>
    <col min="5" max="5" width="32.6640625" customWidth="1"/>
  </cols>
  <sheetData>
    <row r="1" spans="1:5" s="171" customFormat="1" ht="12.75" customHeight="1">
      <c r="A1" s="859" t="str">
        <f>+'INFORMACIÓN  DE REF'!A4</f>
        <v>ORGANISMO INTERMUNICIPAL METROPOLITANO DE AGUA POTABLE, ALCANTARILLADO, SANEAMIENTO Y SERVICIOS CONEXOS DE LOS MUNICIPIOS DE CERRO DE SAN PEDRO, SAN LUIS POTOSÍ Y SOLEDAD DE GRACIANO SÁNCHEZ (INTERAPAS)</v>
      </c>
      <c r="B1" s="859"/>
      <c r="C1" s="859"/>
      <c r="D1" s="231"/>
      <c r="E1" s="746" t="s">
        <v>1434</v>
      </c>
    </row>
    <row r="2" spans="1:5" s="171" customFormat="1" ht="12.75" customHeight="1">
      <c r="A2" s="859"/>
      <c r="B2" s="859"/>
      <c r="C2" s="859"/>
      <c r="D2" s="231"/>
      <c r="E2" s="746"/>
    </row>
    <row r="3" spans="1:5" s="171" customFormat="1" ht="12">
      <c r="A3" s="859"/>
      <c r="B3" s="859"/>
      <c r="C3" s="859"/>
      <c r="D3" s="231"/>
      <c r="E3" s="746"/>
    </row>
    <row r="4" spans="1:5" s="171" customFormat="1" ht="12">
      <c r="A4" s="820" t="s">
        <v>1026</v>
      </c>
      <c r="B4" s="820"/>
      <c r="C4" s="820"/>
      <c r="D4" s="231"/>
      <c r="E4" s="746"/>
    </row>
    <row r="5" spans="1:5" s="171" customFormat="1" ht="12">
      <c r="A5" s="231" t="str">
        <f>"AL "&amp;'INFORMACIÓN  DE REF'!$B$9</f>
        <v>AL OCTUBRE DE 20XX</v>
      </c>
      <c r="B5" s="486"/>
      <c r="C5" s="231"/>
      <c r="D5" s="231"/>
      <c r="E5" s="231"/>
    </row>
    <row r="6" spans="1:5" s="171" customFormat="1" ht="12">
      <c r="A6" s="860" t="s">
        <v>678</v>
      </c>
      <c r="B6" s="485" t="s">
        <v>679</v>
      </c>
      <c r="C6" s="485" t="s">
        <v>680</v>
      </c>
      <c r="D6" s="485" t="s">
        <v>485</v>
      </c>
      <c r="E6" s="485" t="s">
        <v>681</v>
      </c>
    </row>
    <row r="7" spans="1:5" s="171" customFormat="1" ht="17.25" customHeight="1">
      <c r="A7" s="861"/>
      <c r="B7" s="235" t="s">
        <v>682</v>
      </c>
      <c r="C7" s="235" t="s">
        <v>271</v>
      </c>
      <c r="D7" s="235" t="s">
        <v>683</v>
      </c>
      <c r="E7" s="235" t="s">
        <v>684</v>
      </c>
    </row>
    <row r="8" spans="1:5" s="171" customFormat="1" ht="12">
      <c r="A8" s="236" t="s">
        <v>685</v>
      </c>
      <c r="B8" s="237"/>
      <c r="C8" s="237"/>
      <c r="D8" s="237"/>
      <c r="E8" s="237"/>
    </row>
    <row r="9" spans="1:5" s="171" customFormat="1" ht="12">
      <c r="A9" s="211"/>
      <c r="B9" s="238"/>
      <c r="C9" s="238"/>
      <c r="D9" s="238"/>
      <c r="E9" s="238"/>
    </row>
    <row r="10" spans="1:5" s="171" customFormat="1" ht="12">
      <c r="A10" s="211"/>
      <c r="B10" s="238"/>
      <c r="C10" s="238"/>
      <c r="D10" s="238"/>
      <c r="E10" s="238"/>
    </row>
    <row r="11" spans="1:5" s="171" customFormat="1" ht="12">
      <c r="A11" s="211"/>
      <c r="B11" s="238"/>
      <c r="C11" s="238"/>
      <c r="D11" s="238"/>
      <c r="E11" s="238"/>
    </row>
    <row r="12" spans="1:5" s="171" customFormat="1" ht="12">
      <c r="A12" s="31" t="s">
        <v>686</v>
      </c>
      <c r="B12" s="239"/>
      <c r="C12" s="239"/>
      <c r="D12" s="239"/>
      <c r="E12" s="239"/>
    </row>
    <row r="13" spans="1:5" s="171" customFormat="1" ht="12">
      <c r="A13" s="211"/>
      <c r="B13" s="238"/>
      <c r="C13" s="238"/>
      <c r="D13" s="238"/>
      <c r="E13" s="238"/>
    </row>
    <row r="14" spans="1:5" s="171" customFormat="1" ht="12">
      <c r="A14" s="31" t="s">
        <v>687</v>
      </c>
      <c r="B14" s="238"/>
      <c r="C14" s="238"/>
      <c r="D14" s="238"/>
      <c r="E14" s="238"/>
    </row>
    <row r="15" spans="1:5" s="171" customFormat="1" ht="12">
      <c r="A15" s="211"/>
      <c r="B15" s="238"/>
      <c r="C15" s="238"/>
      <c r="D15" s="238"/>
      <c r="E15" s="238"/>
    </row>
    <row r="16" spans="1:5" s="171" customFormat="1" ht="12">
      <c r="A16" s="211"/>
      <c r="B16" s="238"/>
      <c r="C16" s="238"/>
      <c r="D16" s="238"/>
      <c r="E16" s="238"/>
    </row>
    <row r="17" spans="1:5" s="171" customFormat="1" ht="12">
      <c r="A17" s="211"/>
      <c r="B17" s="238"/>
      <c r="C17" s="238"/>
      <c r="D17" s="238"/>
      <c r="E17" s="238"/>
    </row>
    <row r="18" spans="1:5" s="171" customFormat="1" ht="12">
      <c r="A18" s="31" t="s">
        <v>688</v>
      </c>
      <c r="B18" s="239"/>
      <c r="C18" s="239"/>
      <c r="D18" s="239"/>
      <c r="E18" s="239"/>
    </row>
    <row r="19" spans="1:5" s="171" customFormat="1" ht="12">
      <c r="A19" s="211"/>
      <c r="B19" s="191"/>
      <c r="C19" s="191"/>
      <c r="D19" s="191"/>
      <c r="E19" s="24"/>
    </row>
    <row r="20" spans="1:5" s="171" customFormat="1" ht="12">
      <c r="A20" s="240" t="s">
        <v>2</v>
      </c>
      <c r="B20" s="239"/>
      <c r="C20" s="239"/>
      <c r="D20" s="239"/>
      <c r="E20" s="239"/>
    </row>
    <row r="25" spans="1:5" ht="15.75">
      <c r="A25" s="771" t="s">
        <v>1162</v>
      </c>
      <c r="B25" s="771"/>
      <c r="C25" s="747" t="s">
        <v>1163</v>
      </c>
      <c r="D25" s="747"/>
      <c r="E25" s="747"/>
    </row>
    <row r="26" spans="1:5" ht="15.75">
      <c r="A26" s="771" t="str">
        <f>+'INFORMACIÓN  DE REF'!$D$12</f>
        <v>NOMBRE SERVIDOR PÚBLICO SALIENTE</v>
      </c>
      <c r="B26" s="771"/>
      <c r="C26" s="747" t="str">
        <f>+'INFORMACIÓN  DE REF'!$D$17</f>
        <v>NOMBRE SERVIDOR PUBLICO ENTRANTE O QUIEN RECIBE</v>
      </c>
      <c r="D26" s="747"/>
      <c r="E26" s="747"/>
    </row>
    <row r="27" spans="1:5">
      <c r="A27" s="763" t="str">
        <f>+'INFORMACIÓN  DE REF'!$D$13</f>
        <v>CARGO DEL SERVIDOR PÚBLICO SALIENTE</v>
      </c>
      <c r="B27" s="763"/>
      <c r="C27" s="771" t="str">
        <f>+'INFORMACIÓN  DE REF'!$D$18</f>
        <v xml:space="preserve">CARGO </v>
      </c>
      <c r="D27" s="771"/>
      <c r="E27" s="771"/>
    </row>
    <row r="28" spans="1:5">
      <c r="A28" s="763"/>
      <c r="B28" s="763"/>
      <c r="C28" s="771"/>
      <c r="D28" s="771"/>
      <c r="E28" s="771"/>
    </row>
    <row r="29" spans="1:5" ht="15">
      <c r="A29" s="2"/>
      <c r="B29" s="63"/>
      <c r="C29" s="63"/>
      <c r="D29" s="63"/>
    </row>
    <row r="30" spans="1:5" ht="15">
      <c r="A30" s="2"/>
      <c r="B30" s="63"/>
      <c r="C30" s="63"/>
      <c r="D30" s="63"/>
    </row>
    <row r="31" spans="1:5" ht="15.75">
      <c r="A31" s="747" t="s">
        <v>1164</v>
      </c>
      <c r="B31" s="747"/>
      <c r="C31" s="747"/>
      <c r="D31" s="747"/>
      <c r="E31" s="747"/>
    </row>
    <row r="32" spans="1:5" ht="15.75">
      <c r="A32" s="747" t="str">
        <f>'INFORMACIÓN  DE REF'!D24</f>
        <v xml:space="preserve">NOMBRE ENLACE </v>
      </c>
      <c r="B32" s="747"/>
      <c r="C32" s="747"/>
      <c r="D32" s="747"/>
      <c r="E32" s="747"/>
    </row>
    <row r="33" spans="1:5" ht="15.75">
      <c r="A33" s="747" t="str">
        <f>'INFORMACIÓN  DE REF'!D25</f>
        <v>CARGO ENLACE</v>
      </c>
      <c r="B33" s="747"/>
      <c r="C33" s="747"/>
      <c r="D33" s="747"/>
      <c r="E33" s="747"/>
    </row>
    <row r="34" spans="1:5" ht="15">
      <c r="A34" s="2"/>
      <c r="B34" s="63"/>
      <c r="C34" s="63"/>
      <c r="D34" s="63"/>
    </row>
  </sheetData>
  <mergeCells count="13">
    <mergeCell ref="A6:A7"/>
    <mergeCell ref="A1:C3"/>
    <mergeCell ref="A25:B25"/>
    <mergeCell ref="C25:E25"/>
    <mergeCell ref="A32:E32"/>
    <mergeCell ref="A4:C4"/>
    <mergeCell ref="E1:E4"/>
    <mergeCell ref="A33:E33"/>
    <mergeCell ref="A26:B26"/>
    <mergeCell ref="C26:E26"/>
    <mergeCell ref="A27:B28"/>
    <mergeCell ref="C27:E28"/>
    <mergeCell ref="A31:E31"/>
  </mergeCells>
  <printOptions horizontalCentered="1"/>
  <pageMargins left="0.39370078740157483" right="0.39370078740157483" top="0.98425196850393704" bottom="0.39370078740157483" header="0.31496062992125984" footer="0.31496062992125984"/>
  <pageSetup scale="91" orientation="landscape" r:id="rId1"/>
  <headerFooter>
    <oddFooter>&amp;L&amp;A&amp;R&amp;P DE &amp;N</oddFooter>
  </headerFooter>
  <drawing r:id="rId2"/>
</worksheet>
</file>

<file path=xl/worksheets/sheet29.xml><?xml version="1.0" encoding="utf-8"?>
<worksheet xmlns="http://schemas.openxmlformats.org/spreadsheetml/2006/main" xmlns:r="http://schemas.openxmlformats.org/officeDocument/2006/relationships">
  <sheetPr codeName="Hoja32">
    <pageSetUpPr fitToPage="1"/>
  </sheetPr>
  <dimension ref="A1:D33"/>
  <sheetViews>
    <sheetView showGridLines="0" view="pageBreakPreview" zoomScale="85" zoomScaleNormal="75" zoomScaleSheetLayoutView="85" workbookViewId="0">
      <selection activeCell="C1" sqref="C1:C4"/>
    </sheetView>
  </sheetViews>
  <sheetFormatPr baseColWidth="10" defaultRowHeight="12.75"/>
  <cols>
    <col min="1" max="1" width="72.6640625" customWidth="1"/>
    <col min="2" max="2" width="43.6640625" customWidth="1"/>
    <col min="3" max="3" width="30.83203125" customWidth="1"/>
  </cols>
  <sheetData>
    <row r="1" spans="1:3" s="171" customFormat="1" ht="12">
      <c r="A1" s="858" t="str">
        <f>+'INFORMACIÓN  DE REF'!A4</f>
        <v>ORGANISMO INTERMUNICIPAL METROPOLITANO DE AGUA POTABLE, ALCANTARILLADO, SANEAMIENTO Y SERVICIOS CONEXOS DE LOS MUNICIPIOS DE CERRO DE SAN PEDRO, SAN LUIS POTOSÍ Y SOLEDAD DE GRACIANO SÁNCHEZ (INTERAPAS)</v>
      </c>
      <c r="B1" s="858"/>
      <c r="C1" s="746" t="s">
        <v>1434</v>
      </c>
    </row>
    <row r="2" spans="1:3" s="171" customFormat="1" ht="12">
      <c r="A2" s="858"/>
      <c r="B2" s="858"/>
      <c r="C2" s="746"/>
    </row>
    <row r="3" spans="1:3" s="171" customFormat="1" ht="12">
      <c r="A3" s="858"/>
      <c r="B3" s="858"/>
      <c r="C3" s="746"/>
    </row>
    <row r="4" spans="1:3" s="171" customFormat="1" ht="12">
      <c r="A4" s="858"/>
      <c r="B4" s="858"/>
      <c r="C4" s="746"/>
    </row>
    <row r="5" spans="1:3" s="171" customFormat="1" ht="12">
      <c r="A5" s="231" t="s">
        <v>1027</v>
      </c>
      <c r="B5" s="231"/>
      <c r="C5" s="231"/>
    </row>
    <row r="6" spans="1:3" s="171" customFormat="1" ht="12">
      <c r="A6" s="231" t="str">
        <f>"AL "&amp;'INFORMACIÓN  DE REF'!$B$9</f>
        <v>AL OCTUBRE DE 20XX</v>
      </c>
      <c r="B6" s="231"/>
      <c r="C6" s="231"/>
    </row>
    <row r="7" spans="1:3" s="171" customFormat="1" ht="12">
      <c r="A7" s="866" t="s">
        <v>678</v>
      </c>
      <c r="B7" s="868" t="s">
        <v>112</v>
      </c>
      <c r="C7" s="868" t="s">
        <v>689</v>
      </c>
    </row>
    <row r="8" spans="1:3" s="171" customFormat="1" ht="12">
      <c r="A8" s="867"/>
      <c r="B8" s="817"/>
      <c r="C8" s="817"/>
    </row>
    <row r="9" spans="1:3" s="171" customFormat="1" ht="12">
      <c r="A9" s="862" t="s">
        <v>685</v>
      </c>
      <c r="B9" s="863"/>
      <c r="C9" s="864"/>
    </row>
    <row r="10" spans="1:3" s="171" customFormat="1" ht="12">
      <c r="A10" s="241"/>
      <c r="B10" s="242"/>
      <c r="C10" s="242"/>
    </row>
    <row r="11" spans="1:3" s="171" customFormat="1" ht="12">
      <c r="A11" s="241"/>
      <c r="B11" s="242"/>
      <c r="C11" s="242"/>
    </row>
    <row r="12" spans="1:3" s="171" customFormat="1" ht="12">
      <c r="A12" s="243"/>
      <c r="B12" s="242"/>
      <c r="C12" s="242"/>
    </row>
    <row r="13" spans="1:3" s="171" customFormat="1" ht="12">
      <c r="A13" s="244" t="s">
        <v>690</v>
      </c>
      <c r="B13" s="245"/>
      <c r="C13" s="245"/>
    </row>
    <row r="14" spans="1:3" s="171" customFormat="1" ht="12">
      <c r="A14" s="865" t="s">
        <v>687</v>
      </c>
      <c r="B14" s="865"/>
      <c r="C14" s="865"/>
    </row>
    <row r="15" spans="1:3" s="171" customFormat="1" ht="12">
      <c r="A15" s="243"/>
      <c r="B15" s="242"/>
      <c r="C15" s="242"/>
    </row>
    <row r="16" spans="1:3" s="171" customFormat="1" ht="12">
      <c r="A16" s="243"/>
      <c r="B16" s="242"/>
      <c r="C16" s="242"/>
    </row>
    <row r="17" spans="1:4" s="171" customFormat="1" ht="12">
      <c r="A17" s="243"/>
      <c r="B17" s="242"/>
      <c r="C17" s="242"/>
    </row>
    <row r="18" spans="1:4" s="171" customFormat="1" ht="12">
      <c r="A18" s="244" t="s">
        <v>691</v>
      </c>
      <c r="B18" s="245"/>
      <c r="C18" s="245"/>
    </row>
    <row r="19" spans="1:4" s="171" customFormat="1" ht="12">
      <c r="A19" s="243"/>
      <c r="B19" s="246"/>
      <c r="C19" s="247"/>
    </row>
    <row r="20" spans="1:4" s="171" customFormat="1" ht="12">
      <c r="A20" s="248" t="s">
        <v>2</v>
      </c>
      <c r="B20" s="245"/>
      <c r="C20" s="245"/>
    </row>
    <row r="25" spans="1:4" ht="15.75">
      <c r="A25" s="396" t="s">
        <v>1162</v>
      </c>
      <c r="B25" s="747" t="s">
        <v>1163</v>
      </c>
      <c r="C25" s="747"/>
      <c r="D25" s="1"/>
    </row>
    <row r="26" spans="1:4" ht="15.75">
      <c r="A26" s="396" t="str">
        <f>+'INFORMACIÓN  DE REF'!$D$12</f>
        <v>NOMBRE SERVIDOR PÚBLICO SALIENTE</v>
      </c>
      <c r="B26" s="747" t="str">
        <f>+'INFORMACIÓN  DE REF'!$D$17</f>
        <v>NOMBRE SERVIDOR PUBLICO ENTRANTE O QUIEN RECIBE</v>
      </c>
      <c r="C26" s="747"/>
      <c r="D26" s="1"/>
    </row>
    <row r="27" spans="1:4" ht="15.75" customHeight="1">
      <c r="A27" s="727" t="str">
        <f>+'INFORMACIÓN  DE REF'!$D$13</f>
        <v>CARGO DEL SERVIDOR PÚBLICO SALIENTE</v>
      </c>
      <c r="B27" s="771" t="str">
        <f>+'INFORMACIÓN  DE REF'!$D$18</f>
        <v xml:space="preserve">CARGO </v>
      </c>
      <c r="C27" s="771"/>
      <c r="D27" s="1"/>
    </row>
    <row r="28" spans="1:4" ht="15">
      <c r="A28" s="2"/>
      <c r="B28" s="2"/>
      <c r="C28" s="63"/>
      <c r="D28" s="1"/>
    </row>
    <row r="29" spans="1:4" ht="15">
      <c r="A29" s="2"/>
      <c r="B29" s="2"/>
      <c r="C29" s="63"/>
      <c r="D29" s="1"/>
    </row>
    <row r="30" spans="1:4" ht="15.75">
      <c r="A30" s="747" t="s">
        <v>1164</v>
      </c>
      <c r="B30" s="747"/>
      <c r="C30" s="747"/>
      <c r="D30" s="1"/>
    </row>
    <row r="31" spans="1:4" ht="15.75">
      <c r="A31" s="747" t="str">
        <f>'INFORMACIÓN  DE REF'!D24</f>
        <v xml:space="preserve">NOMBRE ENLACE </v>
      </c>
      <c r="B31" s="747"/>
      <c r="C31" s="747"/>
      <c r="D31" s="1"/>
    </row>
    <row r="32" spans="1:4" ht="15.75">
      <c r="A32" s="747" t="str">
        <f>'INFORMACIÓN  DE REF'!D25</f>
        <v>CARGO ENLACE</v>
      </c>
      <c r="B32" s="747"/>
      <c r="C32" s="747"/>
      <c r="D32" s="1"/>
    </row>
    <row r="33" spans="1:4" ht="15">
      <c r="A33" s="2"/>
      <c r="B33" s="2"/>
      <c r="C33" s="63"/>
      <c r="D33" s="1"/>
    </row>
  </sheetData>
  <mergeCells count="13">
    <mergeCell ref="A1:B4"/>
    <mergeCell ref="A9:C9"/>
    <mergeCell ref="A14:C14"/>
    <mergeCell ref="A7:A8"/>
    <mergeCell ref="B7:B8"/>
    <mergeCell ref="C7:C8"/>
    <mergeCell ref="C1:C4"/>
    <mergeCell ref="A31:C31"/>
    <mergeCell ref="A32:C32"/>
    <mergeCell ref="B27:C27"/>
    <mergeCell ref="B25:C25"/>
    <mergeCell ref="B26:C26"/>
    <mergeCell ref="A30:C30"/>
  </mergeCells>
  <printOptions horizontalCentered="1"/>
  <pageMargins left="0.39370078740157483" right="0.39370078740157483" top="0.98425196850393704" bottom="0.39370078740157483" header="0.31496062992125984" footer="0.31496062992125984"/>
  <pageSetup scale="99" orientation="landscape" r:id="rId1"/>
  <headerFooter>
    <oddFooter>&amp;L&amp;A&amp;R&amp;P DE &amp;N</oddFooter>
  </headerFooter>
  <drawing r:id="rId2"/>
</worksheet>
</file>

<file path=xl/worksheets/sheet3.xml><?xml version="1.0" encoding="utf-8"?>
<worksheet xmlns="http://schemas.openxmlformats.org/spreadsheetml/2006/main" xmlns:r="http://schemas.openxmlformats.org/officeDocument/2006/relationships">
  <sheetPr codeName="Hoja3">
    <pageSetUpPr fitToPage="1"/>
  </sheetPr>
  <dimension ref="A1:G35"/>
  <sheetViews>
    <sheetView showGridLines="0" showWhiteSpace="0" view="pageBreakPreview" zoomScale="60" zoomScalePageLayoutView="75" workbookViewId="0">
      <selection activeCell="C14" sqref="C14"/>
    </sheetView>
  </sheetViews>
  <sheetFormatPr baseColWidth="10" defaultColWidth="9.33203125" defaultRowHeight="12.75"/>
  <cols>
    <col min="1" max="1" width="19.1640625" style="2" customWidth="1"/>
    <col min="2" max="2" width="79.33203125" style="2" customWidth="1"/>
    <col min="3" max="3" width="18.33203125" style="2" customWidth="1"/>
    <col min="4" max="4" width="20.33203125" style="2" customWidth="1"/>
    <col min="5" max="5" width="19.6640625" style="2" customWidth="1"/>
    <col min="6" max="6" width="49.1640625" style="2" customWidth="1"/>
    <col min="7" max="7" width="5.1640625" style="2" customWidth="1"/>
    <col min="8" max="16384" width="9.33203125" style="2"/>
  </cols>
  <sheetData>
    <row r="1" spans="1:7" s="59" customFormat="1" ht="12.75" customHeight="1">
      <c r="A1" s="746" t="str">
        <f>+'INFORMACIÓN  DE REF'!A4</f>
        <v>ORGANISMO INTERMUNICIPAL METROPOLITANO DE AGUA POTABLE, ALCANTARILLADO, SANEAMIENTO Y SERVICIOS CONEXOS DE LOS MUNICIPIOS DE CERRO DE SAN PEDRO, SAN LUIS POTOSÍ Y SOLEDAD DE GRACIANO SÁNCHEZ (INTERAPAS)</v>
      </c>
      <c r="B1" s="746"/>
      <c r="C1" s="746"/>
      <c r="D1" s="746"/>
      <c r="E1" s="746"/>
      <c r="F1" s="382"/>
      <c r="G1" s="60"/>
    </row>
    <row r="2" spans="1:7" s="59" customFormat="1">
      <c r="A2" s="746"/>
      <c r="B2" s="746"/>
      <c r="C2" s="746"/>
      <c r="D2" s="746"/>
      <c r="E2" s="746"/>
      <c r="F2" s="746" t="s">
        <v>1434</v>
      </c>
      <c r="G2" s="60"/>
    </row>
    <row r="3" spans="1:7" s="59" customFormat="1" ht="34.5" customHeight="1">
      <c r="A3" s="748" t="s">
        <v>1438</v>
      </c>
      <c r="B3" s="748"/>
      <c r="C3" s="748"/>
      <c r="D3" s="748"/>
      <c r="E3" s="748"/>
      <c r="F3" s="746"/>
      <c r="G3" s="60"/>
    </row>
    <row r="4" spans="1:7" s="59" customFormat="1">
      <c r="A4" s="75" t="str">
        <f>"PERIODO: "&amp;'INFORMACIÓN  DE REF'!B8&amp;" AL: "&amp;'INFORMACIÓN  DE REF'!B9</f>
        <v>PERIODO: OCTUBRE DE 20XX AL: OCTUBRE DE 20XX</v>
      </c>
      <c r="B4" s="75"/>
      <c r="C4" s="75"/>
      <c r="D4" s="75"/>
      <c r="E4" s="75"/>
      <c r="F4" s="75"/>
      <c r="G4" s="60"/>
    </row>
    <row r="5" spans="1:7" s="5" customFormat="1" ht="53.25" customHeight="1">
      <c r="A5" s="659" t="s">
        <v>1161</v>
      </c>
      <c r="B5" s="659" t="s">
        <v>1367</v>
      </c>
      <c r="C5" s="659" t="s">
        <v>10</v>
      </c>
      <c r="D5" s="659" t="s">
        <v>11</v>
      </c>
      <c r="E5" s="659" t="s">
        <v>12</v>
      </c>
      <c r="F5" s="659" t="s">
        <v>8</v>
      </c>
    </row>
    <row r="6" spans="1:7" s="5" customFormat="1" ht="38.25" customHeight="1">
      <c r="A6" s="3"/>
      <c r="B6" s="3"/>
      <c r="C6" s="3"/>
      <c r="D6" s="3"/>
      <c r="E6" s="3"/>
      <c r="F6" s="4"/>
    </row>
    <row r="7" spans="1:7" s="5" customFormat="1" ht="38.25" customHeight="1">
      <c r="A7" s="3"/>
      <c r="B7" s="3"/>
      <c r="C7" s="3"/>
      <c r="D7" s="3"/>
      <c r="E7" s="3"/>
      <c r="F7" s="4"/>
    </row>
    <row r="8" spans="1:7" s="5" customFormat="1" ht="38.25" customHeight="1">
      <c r="A8" s="3"/>
      <c r="B8" s="3"/>
      <c r="C8" s="3"/>
      <c r="D8" s="3"/>
      <c r="E8" s="3"/>
      <c r="F8" s="4"/>
    </row>
    <row r="9" spans="1:7" s="5" customFormat="1" ht="15">
      <c r="A9" s="60"/>
      <c r="B9" s="60"/>
      <c r="C9" s="60"/>
      <c r="D9" s="60"/>
      <c r="E9" s="60"/>
      <c r="F9" s="60"/>
    </row>
    <row r="10" spans="1:7" s="5" customFormat="1" ht="15.75">
      <c r="A10" s="61"/>
      <c r="B10" s="61"/>
      <c r="C10" s="61"/>
      <c r="D10" s="61"/>
      <c r="E10" s="61"/>
      <c r="F10" s="61"/>
    </row>
    <row r="11" spans="1:7" s="5" customFormat="1" ht="15.75">
      <c r="A11" s="61"/>
      <c r="B11" s="61"/>
      <c r="C11" s="61"/>
      <c r="D11" s="61"/>
      <c r="E11" s="61"/>
      <c r="F11" s="61"/>
    </row>
    <row r="12" spans="1:7" s="5" customFormat="1" ht="15.75">
      <c r="A12" s="61"/>
      <c r="B12" s="61"/>
      <c r="C12" s="61"/>
      <c r="D12" s="61"/>
      <c r="E12" s="61"/>
      <c r="F12" s="61"/>
    </row>
    <row r="13" spans="1:7" s="5" customFormat="1" ht="15.75">
      <c r="A13" s="61"/>
      <c r="B13" s="61"/>
      <c r="C13" s="61"/>
      <c r="D13" s="61"/>
      <c r="E13" s="61"/>
      <c r="F13" s="61"/>
    </row>
    <row r="14" spans="1:7" s="5" customFormat="1" ht="15.75">
      <c r="A14" s="61"/>
      <c r="B14" s="61"/>
      <c r="C14" s="61"/>
      <c r="D14" s="61"/>
      <c r="E14" s="61"/>
      <c r="F14" s="61"/>
    </row>
    <row r="15" spans="1:7" s="5" customFormat="1" ht="15.75">
      <c r="A15" s="61"/>
      <c r="B15" s="61"/>
      <c r="C15" s="61"/>
      <c r="D15" s="61"/>
      <c r="E15" s="61"/>
      <c r="F15" s="61"/>
    </row>
    <row r="16" spans="1:7" s="5" customFormat="1" ht="15.75">
      <c r="A16" s="61"/>
      <c r="B16" s="61"/>
      <c r="F16" s="61"/>
    </row>
    <row r="17" spans="1:6" s="5" customFormat="1" ht="15.75">
      <c r="A17" s="61"/>
      <c r="B17" s="61"/>
      <c r="F17" s="61"/>
    </row>
    <row r="18" spans="1:6" s="5" customFormat="1" ht="15.75">
      <c r="A18" s="61"/>
      <c r="B18" s="61"/>
      <c r="F18" s="61"/>
    </row>
    <row r="19" spans="1:6" s="5" customFormat="1" ht="15.75">
      <c r="A19" s="385"/>
      <c r="B19" s="62"/>
      <c r="C19" s="62"/>
      <c r="D19" s="62"/>
      <c r="E19" s="62"/>
      <c r="F19" s="62"/>
    </row>
    <row r="20" spans="1:6" s="5" customFormat="1" ht="15.75">
      <c r="A20" s="747" t="s">
        <v>1162</v>
      </c>
      <c r="B20" s="747"/>
      <c r="C20" s="747" t="s">
        <v>1163</v>
      </c>
      <c r="D20" s="747"/>
      <c r="E20" s="747"/>
      <c r="F20" s="747"/>
    </row>
    <row r="21" spans="1:6" s="5" customFormat="1" ht="15.75">
      <c r="A21" s="747" t="str">
        <f>+'INFORMACIÓN  DE REF'!D12</f>
        <v>NOMBRE SERVIDOR PÚBLICO SALIENTE</v>
      </c>
      <c r="B21" s="747"/>
      <c r="C21" s="747" t="str">
        <f>+'INFORMACIÓN  DE REF'!D17</f>
        <v>NOMBRE SERVIDOR PUBLICO ENTRANTE O QUIEN RECIBE</v>
      </c>
      <c r="D21" s="747"/>
      <c r="E21" s="747"/>
      <c r="F21" s="747"/>
    </row>
    <row r="22" spans="1:6" s="5" customFormat="1" ht="15.75">
      <c r="A22" s="747" t="str">
        <f>+'INFORMACIÓN  DE REF'!D13</f>
        <v>CARGO DEL SERVIDOR PÚBLICO SALIENTE</v>
      </c>
      <c r="B22" s="747"/>
      <c r="C22" s="747" t="str">
        <f>+'INFORMACIÓN  DE REF'!D18</f>
        <v xml:space="preserve">CARGO </v>
      </c>
      <c r="D22" s="747"/>
      <c r="E22" s="747"/>
      <c r="F22" s="747"/>
    </row>
    <row r="23" spans="1:6" s="5" customFormat="1" ht="15">
      <c r="A23" s="63"/>
      <c r="B23" s="63"/>
      <c r="C23" s="63"/>
      <c r="D23" s="63"/>
      <c r="E23" s="63"/>
      <c r="F23" s="63"/>
    </row>
    <row r="24" spans="1:6" s="5" customFormat="1" ht="15">
      <c r="A24" s="63"/>
      <c r="B24" s="63"/>
      <c r="C24" s="63"/>
      <c r="D24" s="63"/>
      <c r="E24" s="63"/>
      <c r="F24" s="63"/>
    </row>
    <row r="25" spans="1:6" s="5" customFormat="1" ht="15">
      <c r="A25" s="63"/>
      <c r="B25" s="63"/>
      <c r="C25" s="63"/>
      <c r="D25" s="63"/>
      <c r="E25" s="63"/>
      <c r="F25" s="63"/>
    </row>
    <row r="26" spans="1:6" s="5" customFormat="1" ht="15">
      <c r="A26" s="63"/>
      <c r="B26" s="63"/>
      <c r="C26" s="63"/>
      <c r="D26" s="63"/>
      <c r="E26" s="63"/>
      <c r="F26" s="63"/>
    </row>
    <row r="27" spans="1:6" s="5" customFormat="1" ht="15">
      <c r="A27" s="63"/>
      <c r="B27" s="63"/>
      <c r="C27" s="63"/>
      <c r="D27" s="63"/>
      <c r="E27" s="63"/>
      <c r="F27" s="63"/>
    </row>
    <row r="28" spans="1:6" s="5" customFormat="1" ht="15">
      <c r="A28" s="63"/>
      <c r="B28" s="63"/>
      <c r="C28" s="63"/>
      <c r="D28" s="63"/>
      <c r="E28" s="63"/>
      <c r="F28" s="63"/>
    </row>
    <row r="29" spans="1:6" s="5" customFormat="1" ht="15">
      <c r="A29" s="63"/>
      <c r="B29" s="63"/>
      <c r="C29" s="63"/>
      <c r="D29" s="63"/>
      <c r="E29" s="63"/>
      <c r="F29" s="63"/>
    </row>
    <row r="30" spans="1:6" s="5" customFormat="1" ht="15.75">
      <c r="A30" s="747" t="s">
        <v>1164</v>
      </c>
      <c r="B30" s="747"/>
      <c r="C30" s="747"/>
      <c r="D30" s="747"/>
      <c r="E30" s="747"/>
      <c r="F30" s="747"/>
    </row>
    <row r="31" spans="1:6" s="5" customFormat="1" ht="15.75">
      <c r="A31" s="747" t="str">
        <f>'INFORMACIÓN  DE REF'!D24</f>
        <v xml:space="preserve">NOMBRE ENLACE </v>
      </c>
      <c r="B31" s="747"/>
      <c r="C31" s="747"/>
      <c r="D31" s="747"/>
      <c r="E31" s="747"/>
      <c r="F31" s="747"/>
    </row>
    <row r="32" spans="1:6" s="5" customFormat="1" ht="15.75">
      <c r="A32" s="747" t="str">
        <f>'INFORMACIÓN  DE REF'!D25</f>
        <v>CARGO ENLACE</v>
      </c>
      <c r="B32" s="747"/>
      <c r="C32" s="747"/>
      <c r="D32" s="747"/>
      <c r="E32" s="747"/>
      <c r="F32" s="747"/>
    </row>
    <row r="33" spans="1:6" s="5" customFormat="1" ht="15">
      <c r="A33" s="63"/>
      <c r="B33" s="63"/>
      <c r="C33" s="63"/>
      <c r="D33" s="63"/>
      <c r="E33" s="63"/>
      <c r="F33" s="63"/>
    </row>
    <row r="34" spans="1:6" s="5" customFormat="1" ht="15">
      <c r="A34" s="63"/>
      <c r="B34" s="63"/>
      <c r="C34" s="63"/>
      <c r="D34" s="63"/>
      <c r="E34" s="63"/>
      <c r="F34" s="63"/>
    </row>
    <row r="35" spans="1:6">
      <c r="A35" s="386"/>
      <c r="B35" s="386"/>
      <c r="C35" s="386"/>
      <c r="D35" s="386"/>
      <c r="E35" s="386"/>
      <c r="F35" s="386"/>
    </row>
  </sheetData>
  <mergeCells count="12">
    <mergeCell ref="A1:E2"/>
    <mergeCell ref="A22:B22"/>
    <mergeCell ref="A30:F30"/>
    <mergeCell ref="A31:F31"/>
    <mergeCell ref="A32:F32"/>
    <mergeCell ref="C20:F20"/>
    <mergeCell ref="C21:F21"/>
    <mergeCell ref="C22:F22"/>
    <mergeCell ref="A20:B20"/>
    <mergeCell ref="A21:B21"/>
    <mergeCell ref="F2:F3"/>
    <mergeCell ref="A3:E3"/>
  </mergeCells>
  <printOptions horizontalCentered="1"/>
  <pageMargins left="0.39370078740157483" right="0.39370078740157483" top="0.98425196850393704" bottom="0.39370078740157483" header="0.31496062992125984" footer="0.31496062992125984"/>
  <pageSetup scale="70" fitToHeight="0" orientation="landscape" r:id="rId1"/>
  <headerFooter>
    <oddFooter>&amp;L&amp;A&amp;R&amp;P DE &amp;N</oddFooter>
  </headerFooter>
  <drawing r:id="rId2"/>
</worksheet>
</file>

<file path=xl/worksheets/sheet30.xml><?xml version="1.0" encoding="utf-8"?>
<worksheet xmlns="http://schemas.openxmlformats.org/spreadsheetml/2006/main" xmlns:r="http://schemas.openxmlformats.org/officeDocument/2006/relationships">
  <sheetPr codeName="Hoja33">
    <pageSetUpPr fitToPage="1"/>
  </sheetPr>
  <dimension ref="A1:M86"/>
  <sheetViews>
    <sheetView showGridLines="0" view="pageBreakPreview" zoomScale="80" zoomScaleNormal="75" zoomScaleSheetLayoutView="80" workbookViewId="0">
      <selection activeCell="N74" sqref="N74"/>
    </sheetView>
  </sheetViews>
  <sheetFormatPr baseColWidth="10" defaultRowHeight="12.75"/>
  <cols>
    <col min="1" max="1" width="50" bestFit="1" customWidth="1"/>
    <col min="2" max="13" width="15.83203125" customWidth="1"/>
  </cols>
  <sheetData>
    <row r="1" spans="1:13" s="16" customFormat="1">
      <c r="A1" s="830" t="str">
        <f>+'INFORMACIÓN  DE REF'!A4</f>
        <v>ORGANISMO INTERMUNICIPAL METROPOLITANO DE AGUA POTABLE, ALCANTARILLADO, SANEAMIENTO Y SERVICIOS CONEXOS DE LOS MUNICIPIOS DE CERRO DE SAN PEDRO, SAN LUIS POTOSÍ Y SOLEDAD DE GRACIANO SÁNCHEZ (INTERAPAS)</v>
      </c>
      <c r="B1" s="830"/>
      <c r="C1" s="830"/>
      <c r="D1" s="830"/>
      <c r="E1" s="830"/>
      <c r="F1" s="830"/>
      <c r="G1" s="830"/>
      <c r="H1" s="830"/>
      <c r="I1" s="830"/>
      <c r="J1" s="830"/>
      <c r="K1" s="420"/>
      <c r="L1" s="746" t="s">
        <v>1434</v>
      </c>
      <c r="M1" s="746"/>
    </row>
    <row r="2" spans="1:13" s="16" customFormat="1">
      <c r="A2" s="830"/>
      <c r="B2" s="830"/>
      <c r="C2" s="830"/>
      <c r="D2" s="830"/>
      <c r="E2" s="830"/>
      <c r="F2" s="830"/>
      <c r="G2" s="830"/>
      <c r="H2" s="830"/>
      <c r="I2" s="830"/>
      <c r="J2" s="830"/>
      <c r="K2" s="420"/>
      <c r="L2" s="746"/>
      <c r="M2" s="746"/>
    </row>
    <row r="3" spans="1:13" s="16" customFormat="1">
      <c r="A3" s="830"/>
      <c r="B3" s="830"/>
      <c r="C3" s="830"/>
      <c r="D3" s="830"/>
      <c r="E3" s="830"/>
      <c r="F3" s="830"/>
      <c r="G3" s="830"/>
      <c r="H3" s="830"/>
      <c r="I3" s="830"/>
      <c r="J3" s="830"/>
      <c r="K3" s="420"/>
      <c r="L3" s="746"/>
      <c r="M3" s="746"/>
    </row>
    <row r="4" spans="1:13" s="16" customFormat="1">
      <c r="A4" s="869" t="s">
        <v>1028</v>
      </c>
      <c r="B4" s="869"/>
      <c r="C4" s="869"/>
      <c r="D4" s="869"/>
      <c r="E4" s="869"/>
      <c r="F4" s="869"/>
      <c r="G4" s="869"/>
      <c r="H4" s="869"/>
      <c r="I4" s="869"/>
      <c r="J4" s="869"/>
      <c r="K4" s="420"/>
      <c r="L4" s="746"/>
      <c r="M4" s="746"/>
    </row>
    <row r="5" spans="1:13" s="16" customFormat="1">
      <c r="A5" s="231" t="str">
        <f>"AL "&amp;'INFORMACIÓN  DE REF'!$B$9</f>
        <v>AL OCTUBRE DE 20XX</v>
      </c>
      <c r="B5" s="488"/>
      <c r="C5" s="488"/>
      <c r="D5" s="488"/>
      <c r="E5" s="488"/>
      <c r="F5" s="488"/>
      <c r="G5" s="488"/>
      <c r="H5" s="488"/>
      <c r="I5" s="488"/>
      <c r="J5" s="488"/>
      <c r="K5" s="420"/>
      <c r="L5" s="420"/>
      <c r="M5" s="420"/>
    </row>
    <row r="6" spans="1:13" s="16" customFormat="1">
      <c r="A6" s="17" t="s">
        <v>692</v>
      </c>
      <c r="B6" s="17" t="s">
        <v>693</v>
      </c>
      <c r="C6" s="17" t="s">
        <v>694</v>
      </c>
      <c r="D6" s="17" t="s">
        <v>695</v>
      </c>
      <c r="E6" s="17" t="s">
        <v>696</v>
      </c>
      <c r="F6" s="17" t="s">
        <v>697</v>
      </c>
      <c r="G6" s="17" t="s">
        <v>698</v>
      </c>
      <c r="H6" s="17" t="s">
        <v>699</v>
      </c>
      <c r="I6" s="17" t="s">
        <v>700</v>
      </c>
      <c r="J6" s="17" t="s">
        <v>701</v>
      </c>
      <c r="K6" s="17" t="s">
        <v>1029</v>
      </c>
      <c r="L6" s="17" t="s">
        <v>1030</v>
      </c>
      <c r="M6" s="17" t="s">
        <v>1031</v>
      </c>
    </row>
    <row r="7" spans="1:13" s="16" customFormat="1">
      <c r="A7" s="249" t="s">
        <v>702</v>
      </c>
      <c r="B7" s="57"/>
      <c r="C7" s="57"/>
      <c r="D7" s="57"/>
      <c r="E7" s="57"/>
      <c r="F7" s="57"/>
      <c r="G7" s="57"/>
      <c r="H7" s="57"/>
      <c r="I7" s="57"/>
      <c r="J7" s="57"/>
      <c r="K7" s="57"/>
      <c r="L7" s="57"/>
      <c r="M7" s="57"/>
    </row>
    <row r="8" spans="1:13" s="16" customFormat="1">
      <c r="A8" s="250" t="s">
        <v>116</v>
      </c>
      <c r="B8" s="57"/>
      <c r="C8" s="57"/>
      <c r="D8" s="57"/>
      <c r="E8" s="57"/>
      <c r="F8" s="57"/>
      <c r="G8" s="57"/>
      <c r="H8" s="57"/>
      <c r="I8" s="57"/>
      <c r="J8" s="57"/>
      <c r="K8" s="57"/>
      <c r="L8" s="57"/>
      <c r="M8" s="57"/>
    </row>
    <row r="9" spans="1:13" s="16" customFormat="1">
      <c r="A9" s="250" t="s">
        <v>117</v>
      </c>
      <c r="B9" s="57"/>
      <c r="C9" s="57"/>
      <c r="D9" s="57"/>
      <c r="E9" s="57"/>
      <c r="F9" s="57"/>
      <c r="G9" s="57"/>
      <c r="H9" s="57"/>
      <c r="I9" s="57"/>
      <c r="J9" s="57"/>
      <c r="K9" s="57"/>
      <c r="L9" s="57"/>
      <c r="M9" s="57"/>
    </row>
    <row r="10" spans="1:13" s="16" customFormat="1">
      <c r="A10" s="250" t="s">
        <v>703</v>
      </c>
      <c r="B10" s="57"/>
      <c r="C10" s="57"/>
      <c r="D10" s="57"/>
      <c r="E10" s="57"/>
      <c r="F10" s="57"/>
      <c r="G10" s="57"/>
      <c r="H10" s="57"/>
      <c r="I10" s="57"/>
      <c r="J10" s="57"/>
      <c r="K10" s="57"/>
      <c r="L10" s="57"/>
      <c r="M10" s="57"/>
    </row>
    <row r="11" spans="1:13" s="16" customFormat="1">
      <c r="A11" s="250" t="s">
        <v>119</v>
      </c>
      <c r="B11" s="57"/>
      <c r="C11" s="57"/>
      <c r="D11" s="57"/>
      <c r="E11" s="57"/>
      <c r="F11" s="57"/>
      <c r="G11" s="57"/>
      <c r="H11" s="57"/>
      <c r="I11" s="57"/>
      <c r="J11" s="57"/>
      <c r="K11" s="57"/>
      <c r="L11" s="57"/>
      <c r="M11" s="57"/>
    </row>
    <row r="12" spans="1:13" s="16" customFormat="1">
      <c r="A12" s="250" t="s">
        <v>704</v>
      </c>
      <c r="B12" s="57"/>
      <c r="C12" s="57"/>
      <c r="D12" s="57"/>
      <c r="E12" s="57"/>
      <c r="F12" s="57"/>
      <c r="G12" s="57"/>
      <c r="H12" s="57"/>
      <c r="I12" s="57"/>
      <c r="J12" s="57"/>
      <c r="K12" s="57"/>
      <c r="L12" s="57"/>
      <c r="M12" s="57"/>
    </row>
    <row r="13" spans="1:13" s="16" customFormat="1">
      <c r="A13" s="250" t="s">
        <v>705</v>
      </c>
      <c r="B13" s="57"/>
      <c r="C13" s="57"/>
      <c r="D13" s="57"/>
      <c r="E13" s="57"/>
      <c r="F13" s="57"/>
      <c r="G13" s="57"/>
      <c r="H13" s="57"/>
      <c r="I13" s="57"/>
      <c r="J13" s="57"/>
      <c r="K13" s="57"/>
      <c r="L13" s="57"/>
      <c r="M13" s="57"/>
    </row>
    <row r="14" spans="1:13" s="16" customFormat="1">
      <c r="A14" s="250" t="s">
        <v>706</v>
      </c>
      <c r="B14" s="57"/>
      <c r="C14" s="57"/>
      <c r="D14" s="57"/>
      <c r="E14" s="57"/>
      <c r="F14" s="57"/>
      <c r="G14" s="57"/>
      <c r="H14" s="57"/>
      <c r="I14" s="57"/>
      <c r="J14" s="57"/>
      <c r="K14" s="57"/>
      <c r="L14" s="57"/>
      <c r="M14" s="57"/>
    </row>
    <row r="15" spans="1:13" s="16" customFormat="1" ht="33.75">
      <c r="A15" s="250" t="s">
        <v>707</v>
      </c>
      <c r="B15" s="57"/>
      <c r="C15" s="57"/>
      <c r="D15" s="57"/>
      <c r="E15" s="57"/>
      <c r="F15" s="57"/>
      <c r="G15" s="57"/>
      <c r="H15" s="57"/>
      <c r="I15" s="57"/>
      <c r="J15" s="57"/>
      <c r="K15" s="57"/>
      <c r="L15" s="57"/>
      <c r="M15" s="57"/>
    </row>
    <row r="16" spans="1:13" s="16" customFormat="1" ht="22.5">
      <c r="A16" s="249" t="s">
        <v>708</v>
      </c>
      <c r="B16" s="57"/>
      <c r="C16" s="57"/>
      <c r="D16" s="57"/>
      <c r="E16" s="57"/>
      <c r="F16" s="57"/>
      <c r="G16" s="57"/>
      <c r="H16" s="57"/>
      <c r="I16" s="57"/>
      <c r="J16" s="57"/>
      <c r="K16" s="57"/>
      <c r="L16" s="57"/>
      <c r="M16" s="57"/>
    </row>
    <row r="17" spans="1:13" s="16" customFormat="1" ht="12" customHeight="1">
      <c r="A17" s="250" t="s">
        <v>125</v>
      </c>
      <c r="B17" s="57"/>
      <c r="C17" s="57"/>
      <c r="D17" s="57"/>
      <c r="E17" s="57"/>
      <c r="F17" s="57"/>
      <c r="G17" s="57"/>
      <c r="H17" s="57"/>
      <c r="I17" s="57"/>
      <c r="J17" s="57"/>
      <c r="K17" s="57"/>
      <c r="L17" s="57"/>
      <c r="M17" s="57"/>
    </row>
    <row r="18" spans="1:13" s="16" customFormat="1">
      <c r="A18" s="250" t="s">
        <v>709</v>
      </c>
      <c r="B18" s="57"/>
      <c r="C18" s="57"/>
      <c r="D18" s="57"/>
      <c r="E18" s="57"/>
      <c r="F18" s="57"/>
      <c r="G18" s="57"/>
      <c r="H18" s="57"/>
      <c r="I18" s="57"/>
      <c r="J18" s="57"/>
      <c r="K18" s="57"/>
      <c r="L18" s="57"/>
      <c r="M18" s="57"/>
    </row>
    <row r="19" spans="1:13" s="16" customFormat="1">
      <c r="A19" s="249" t="s">
        <v>710</v>
      </c>
      <c r="B19" s="57"/>
      <c r="C19" s="57"/>
      <c r="D19" s="57"/>
      <c r="E19" s="57"/>
      <c r="F19" s="57"/>
      <c r="G19" s="57"/>
      <c r="H19" s="57"/>
      <c r="I19" s="57"/>
      <c r="J19" s="57"/>
      <c r="K19" s="57"/>
      <c r="L19" s="57"/>
      <c r="M19" s="57"/>
    </row>
    <row r="20" spans="1:13" s="16" customFormat="1">
      <c r="A20" s="250" t="s">
        <v>711</v>
      </c>
      <c r="B20" s="57"/>
      <c r="C20" s="57"/>
      <c r="D20" s="57"/>
      <c r="E20" s="57"/>
      <c r="F20" s="57"/>
      <c r="G20" s="57"/>
      <c r="H20" s="57"/>
      <c r="I20" s="57"/>
      <c r="J20" s="57"/>
      <c r="K20" s="57"/>
      <c r="L20" s="57"/>
      <c r="M20" s="57"/>
    </row>
    <row r="21" spans="1:13" s="16" customFormat="1">
      <c r="A21" s="250" t="s">
        <v>712</v>
      </c>
      <c r="B21" s="57"/>
      <c r="C21" s="57"/>
      <c r="D21" s="57"/>
      <c r="E21" s="57"/>
      <c r="F21" s="57"/>
      <c r="G21" s="57"/>
      <c r="H21" s="57"/>
      <c r="I21" s="57"/>
      <c r="J21" s="57"/>
      <c r="K21" s="57"/>
      <c r="L21" s="57"/>
      <c r="M21" s="57"/>
    </row>
    <row r="22" spans="1:13" s="16" customFormat="1" ht="22.5">
      <c r="A22" s="250" t="s">
        <v>713</v>
      </c>
      <c r="B22" s="57"/>
      <c r="C22" s="57"/>
      <c r="D22" s="57"/>
      <c r="E22" s="57"/>
      <c r="F22" s="57"/>
      <c r="G22" s="57"/>
      <c r="H22" s="57"/>
      <c r="I22" s="57"/>
      <c r="J22" s="57"/>
      <c r="K22" s="57"/>
      <c r="L22" s="57"/>
      <c r="M22" s="57"/>
    </row>
    <row r="23" spans="1:13" s="16" customFormat="1">
      <c r="A23" s="250" t="s">
        <v>714</v>
      </c>
      <c r="B23" s="57"/>
      <c r="C23" s="57"/>
      <c r="D23" s="57"/>
      <c r="E23" s="57"/>
      <c r="F23" s="57"/>
      <c r="G23" s="57"/>
      <c r="H23" s="57"/>
      <c r="I23" s="57"/>
      <c r="J23" s="57"/>
      <c r="K23" s="57"/>
      <c r="L23" s="57"/>
      <c r="M23" s="57"/>
    </row>
    <row r="24" spans="1:13" s="16" customFormat="1">
      <c r="A24" s="250" t="s">
        <v>715</v>
      </c>
      <c r="B24" s="57"/>
      <c r="C24" s="57"/>
      <c r="D24" s="57"/>
      <c r="E24" s="57"/>
      <c r="F24" s="57"/>
      <c r="G24" s="57"/>
      <c r="H24" s="57"/>
      <c r="I24" s="57"/>
      <c r="J24" s="57"/>
      <c r="K24" s="57"/>
      <c r="L24" s="57"/>
      <c r="M24" s="57"/>
    </row>
    <row r="25" spans="1:13" s="16" customFormat="1">
      <c r="A25" s="251" t="s">
        <v>716</v>
      </c>
      <c r="B25" s="57"/>
      <c r="C25" s="57"/>
      <c r="D25" s="57"/>
      <c r="E25" s="57"/>
      <c r="F25" s="57"/>
      <c r="G25" s="57"/>
      <c r="H25" s="57"/>
      <c r="I25" s="57"/>
      <c r="J25" s="57"/>
      <c r="K25" s="57"/>
      <c r="L25" s="57"/>
      <c r="M25" s="57"/>
    </row>
    <row r="26" spans="1:13" s="16" customFormat="1">
      <c r="A26" s="250"/>
      <c r="B26" s="57"/>
      <c r="C26" s="57"/>
      <c r="D26" s="57"/>
      <c r="E26" s="57"/>
      <c r="F26" s="57"/>
      <c r="G26" s="57"/>
      <c r="H26" s="57"/>
      <c r="I26" s="57"/>
      <c r="J26" s="57"/>
      <c r="K26" s="57"/>
      <c r="L26" s="57"/>
      <c r="M26" s="57"/>
    </row>
    <row r="27" spans="1:13" s="16" customFormat="1">
      <c r="A27" s="249" t="s">
        <v>717</v>
      </c>
      <c r="B27" s="57"/>
      <c r="C27" s="57"/>
      <c r="D27" s="57"/>
      <c r="E27" s="57"/>
      <c r="F27" s="57"/>
      <c r="G27" s="57"/>
      <c r="H27" s="57"/>
      <c r="I27" s="57"/>
      <c r="J27" s="57"/>
      <c r="K27" s="57"/>
      <c r="L27" s="57"/>
      <c r="M27" s="57"/>
    </row>
    <row r="28" spans="1:13" s="16" customFormat="1">
      <c r="A28" s="249" t="s">
        <v>718</v>
      </c>
      <c r="B28" s="57"/>
      <c r="C28" s="57"/>
      <c r="D28" s="57"/>
      <c r="E28" s="57"/>
      <c r="F28" s="57"/>
      <c r="G28" s="57"/>
      <c r="H28" s="57"/>
      <c r="I28" s="57"/>
      <c r="J28" s="57"/>
      <c r="K28" s="57"/>
      <c r="L28" s="57"/>
      <c r="M28" s="57"/>
    </row>
    <row r="29" spans="1:13" s="16" customFormat="1">
      <c r="A29" s="250" t="s">
        <v>141</v>
      </c>
      <c r="B29" s="57"/>
      <c r="C29" s="57"/>
      <c r="D29" s="57"/>
      <c r="E29" s="57"/>
      <c r="F29" s="57"/>
      <c r="G29" s="57"/>
      <c r="H29" s="57"/>
      <c r="I29" s="57"/>
      <c r="J29" s="57"/>
      <c r="K29" s="57"/>
      <c r="L29" s="57"/>
      <c r="M29" s="57"/>
    </row>
    <row r="30" spans="1:13" s="16" customFormat="1">
      <c r="A30" s="250" t="s">
        <v>149</v>
      </c>
      <c r="B30" s="57"/>
      <c r="C30" s="57"/>
      <c r="D30" s="57"/>
      <c r="E30" s="57"/>
      <c r="F30" s="57"/>
      <c r="G30" s="57"/>
      <c r="H30" s="57"/>
      <c r="I30" s="57"/>
      <c r="J30" s="57"/>
      <c r="K30" s="57"/>
      <c r="L30" s="57"/>
      <c r="M30" s="57"/>
    </row>
    <row r="31" spans="1:13" s="16" customFormat="1">
      <c r="A31" s="250" t="s">
        <v>159</v>
      </c>
      <c r="B31" s="57"/>
      <c r="C31" s="57"/>
      <c r="D31" s="57"/>
      <c r="E31" s="57"/>
      <c r="F31" s="57"/>
      <c r="G31" s="57"/>
      <c r="H31" s="57"/>
      <c r="I31" s="57"/>
      <c r="J31" s="57"/>
      <c r="K31" s="57"/>
      <c r="L31" s="57"/>
      <c r="M31" s="57"/>
    </row>
    <row r="32" spans="1:13" s="16" customFormat="1">
      <c r="A32" s="249" t="s">
        <v>709</v>
      </c>
      <c r="B32" s="57"/>
      <c r="C32" s="57"/>
      <c r="D32" s="57"/>
      <c r="E32" s="57"/>
      <c r="F32" s="57"/>
      <c r="G32" s="57"/>
      <c r="H32" s="57"/>
      <c r="I32" s="57"/>
      <c r="J32" s="57"/>
      <c r="K32" s="57"/>
      <c r="L32" s="57"/>
      <c r="M32" s="57"/>
    </row>
    <row r="33" spans="1:13" s="16" customFormat="1">
      <c r="A33" s="250" t="s">
        <v>169</v>
      </c>
      <c r="B33" s="57"/>
      <c r="C33" s="57"/>
      <c r="D33" s="57"/>
      <c r="E33" s="57"/>
      <c r="F33" s="57"/>
      <c r="G33" s="57"/>
      <c r="H33" s="57"/>
      <c r="I33" s="57"/>
      <c r="J33" s="57"/>
      <c r="K33" s="57"/>
      <c r="L33" s="57"/>
      <c r="M33" s="57"/>
    </row>
    <row r="34" spans="1:13" s="16" customFormat="1">
      <c r="A34" s="250" t="s">
        <v>170</v>
      </c>
      <c r="B34" s="57"/>
      <c r="C34" s="57"/>
      <c r="D34" s="57"/>
      <c r="E34" s="57"/>
      <c r="F34" s="57"/>
      <c r="G34" s="57"/>
      <c r="H34" s="57"/>
      <c r="I34" s="57"/>
      <c r="J34" s="57"/>
      <c r="K34" s="57"/>
      <c r="L34" s="57"/>
      <c r="M34" s="57"/>
    </row>
    <row r="35" spans="1:13" s="16" customFormat="1">
      <c r="A35" s="250" t="s">
        <v>171</v>
      </c>
      <c r="B35" s="57"/>
      <c r="C35" s="57"/>
      <c r="D35" s="57"/>
      <c r="E35" s="57"/>
      <c r="F35" s="57"/>
      <c r="G35" s="57"/>
      <c r="H35" s="57"/>
      <c r="I35" s="57"/>
      <c r="J35" s="57"/>
      <c r="K35" s="57"/>
      <c r="L35" s="57"/>
      <c r="M35" s="57"/>
    </row>
    <row r="36" spans="1:13" s="16" customFormat="1">
      <c r="A36" s="250" t="s">
        <v>172</v>
      </c>
      <c r="B36" s="57"/>
      <c r="C36" s="57"/>
      <c r="D36" s="57"/>
      <c r="E36" s="57"/>
      <c r="F36" s="57"/>
      <c r="G36" s="57"/>
      <c r="H36" s="57"/>
      <c r="I36" s="57"/>
      <c r="J36" s="57"/>
      <c r="K36" s="57"/>
      <c r="L36" s="57"/>
      <c r="M36" s="57"/>
    </row>
    <row r="37" spans="1:13" s="16" customFormat="1">
      <c r="A37" s="250" t="s">
        <v>173</v>
      </c>
      <c r="B37" s="57"/>
      <c r="C37" s="57"/>
      <c r="D37" s="57"/>
      <c r="E37" s="57"/>
      <c r="F37" s="57"/>
      <c r="G37" s="57"/>
      <c r="H37" s="57"/>
      <c r="I37" s="57"/>
      <c r="J37" s="57"/>
      <c r="K37" s="57"/>
      <c r="L37" s="57"/>
      <c r="M37" s="57"/>
    </row>
    <row r="38" spans="1:13" s="16" customFormat="1" ht="22.5">
      <c r="A38" s="250" t="s">
        <v>719</v>
      </c>
      <c r="B38" s="57"/>
      <c r="C38" s="57"/>
      <c r="D38" s="57"/>
      <c r="E38" s="57"/>
      <c r="F38" s="57"/>
      <c r="G38" s="57"/>
      <c r="H38" s="57"/>
      <c r="I38" s="57"/>
      <c r="J38" s="57"/>
      <c r="K38" s="57"/>
      <c r="L38" s="57"/>
      <c r="M38" s="57"/>
    </row>
    <row r="39" spans="1:13" s="16" customFormat="1">
      <c r="A39" s="250" t="s">
        <v>175</v>
      </c>
      <c r="B39" s="57"/>
      <c r="C39" s="57"/>
      <c r="D39" s="57"/>
      <c r="E39" s="57"/>
      <c r="F39" s="57"/>
      <c r="G39" s="57"/>
      <c r="H39" s="57"/>
      <c r="I39" s="57"/>
      <c r="J39" s="57"/>
      <c r="K39" s="57"/>
      <c r="L39" s="57"/>
      <c r="M39" s="57"/>
    </row>
    <row r="40" spans="1:13" s="16" customFormat="1">
      <c r="A40" s="250" t="s">
        <v>176</v>
      </c>
      <c r="B40" s="57"/>
      <c r="C40" s="57"/>
      <c r="D40" s="57"/>
      <c r="E40" s="57"/>
      <c r="F40" s="57"/>
      <c r="G40" s="57"/>
      <c r="H40" s="57"/>
      <c r="I40" s="57"/>
      <c r="J40" s="57"/>
      <c r="K40" s="57"/>
      <c r="L40" s="57"/>
      <c r="M40" s="57"/>
    </row>
    <row r="41" spans="1:13" s="16" customFormat="1">
      <c r="A41" s="250" t="s">
        <v>177</v>
      </c>
      <c r="B41" s="57"/>
      <c r="C41" s="57"/>
      <c r="D41" s="57"/>
      <c r="E41" s="57"/>
      <c r="F41" s="57"/>
      <c r="G41" s="57"/>
      <c r="H41" s="57"/>
      <c r="I41" s="57"/>
      <c r="J41" s="57"/>
      <c r="K41" s="57"/>
      <c r="L41" s="57"/>
      <c r="M41" s="57"/>
    </row>
    <row r="42" spans="1:13" s="16" customFormat="1">
      <c r="A42" s="249" t="s">
        <v>720</v>
      </c>
      <c r="B42" s="57"/>
      <c r="C42" s="57"/>
      <c r="D42" s="57"/>
      <c r="E42" s="57"/>
      <c r="F42" s="57"/>
      <c r="G42" s="57"/>
      <c r="H42" s="57"/>
      <c r="I42" s="57"/>
      <c r="J42" s="57"/>
      <c r="K42" s="57"/>
      <c r="L42" s="57"/>
      <c r="M42" s="57"/>
    </row>
    <row r="43" spans="1:13" s="16" customFormat="1">
      <c r="A43" s="250" t="s">
        <v>200</v>
      </c>
      <c r="B43" s="57"/>
      <c r="C43" s="57"/>
      <c r="D43" s="57"/>
      <c r="E43" s="57"/>
      <c r="F43" s="57"/>
      <c r="G43" s="57"/>
      <c r="H43" s="57"/>
      <c r="I43" s="57"/>
      <c r="J43" s="57"/>
      <c r="K43" s="57"/>
      <c r="L43" s="57"/>
      <c r="M43" s="57"/>
    </row>
    <row r="44" spans="1:13" s="16" customFormat="1">
      <c r="A44" s="250" t="s">
        <v>201</v>
      </c>
      <c r="B44" s="57"/>
      <c r="C44" s="57"/>
      <c r="D44" s="57"/>
      <c r="E44" s="57"/>
      <c r="F44" s="57"/>
      <c r="G44" s="57"/>
      <c r="H44" s="57"/>
      <c r="I44" s="57"/>
      <c r="J44" s="57"/>
      <c r="K44" s="57"/>
      <c r="L44" s="57"/>
      <c r="M44" s="57"/>
    </row>
    <row r="45" spans="1:13" s="16" customFormat="1">
      <c r="A45" s="250" t="s">
        <v>202</v>
      </c>
      <c r="B45" s="57"/>
      <c r="C45" s="57"/>
      <c r="D45" s="57"/>
      <c r="E45" s="57"/>
      <c r="F45" s="57"/>
      <c r="G45" s="57"/>
      <c r="H45" s="57"/>
      <c r="I45" s="57"/>
      <c r="J45" s="57"/>
      <c r="K45" s="57"/>
      <c r="L45" s="57"/>
      <c r="M45" s="57"/>
    </row>
    <row r="46" spans="1:13" s="16" customFormat="1">
      <c r="A46" s="249" t="s">
        <v>721</v>
      </c>
      <c r="B46" s="57"/>
      <c r="C46" s="57"/>
      <c r="D46" s="57"/>
      <c r="E46" s="57"/>
      <c r="F46" s="57"/>
      <c r="G46" s="57"/>
      <c r="H46" s="57"/>
      <c r="I46" s="57"/>
      <c r="J46" s="57"/>
      <c r="K46" s="57"/>
      <c r="L46" s="57"/>
      <c r="M46" s="57"/>
    </row>
    <row r="47" spans="1:13" s="16" customFormat="1">
      <c r="A47" s="250" t="s">
        <v>205</v>
      </c>
      <c r="B47" s="57"/>
      <c r="C47" s="57"/>
      <c r="D47" s="57"/>
      <c r="E47" s="57"/>
      <c r="F47" s="57"/>
      <c r="G47" s="57"/>
      <c r="H47" s="57"/>
      <c r="I47" s="57"/>
      <c r="J47" s="57"/>
      <c r="K47" s="57"/>
      <c r="L47" s="57"/>
      <c r="M47" s="57"/>
    </row>
    <row r="48" spans="1:13" s="16" customFormat="1">
      <c r="A48" s="250" t="s">
        <v>206</v>
      </c>
      <c r="B48" s="57"/>
      <c r="C48" s="57"/>
      <c r="D48" s="57"/>
      <c r="E48" s="57"/>
      <c r="F48" s="57"/>
      <c r="G48" s="57"/>
      <c r="H48" s="57"/>
      <c r="I48" s="57"/>
      <c r="J48" s="57"/>
      <c r="K48" s="57"/>
      <c r="L48" s="57"/>
      <c r="M48" s="57"/>
    </row>
    <row r="49" spans="1:13" s="16" customFormat="1">
      <c r="A49" s="250" t="s">
        <v>207</v>
      </c>
      <c r="B49" s="57"/>
      <c r="C49" s="57"/>
      <c r="D49" s="57"/>
      <c r="E49" s="57"/>
      <c r="F49" s="57"/>
      <c r="G49" s="57"/>
      <c r="H49" s="57"/>
      <c r="I49" s="57"/>
      <c r="J49" s="57"/>
      <c r="K49" s="57"/>
      <c r="L49" s="57"/>
      <c r="M49" s="57"/>
    </row>
    <row r="50" spans="1:13" s="16" customFormat="1">
      <c r="A50" s="250" t="s">
        <v>208</v>
      </c>
      <c r="B50" s="57"/>
      <c r="C50" s="57"/>
      <c r="D50" s="57"/>
      <c r="E50" s="57"/>
      <c r="F50" s="57"/>
      <c r="G50" s="57"/>
      <c r="H50" s="57"/>
      <c r="I50" s="57"/>
      <c r="J50" s="57"/>
      <c r="K50" s="57"/>
      <c r="L50" s="57"/>
      <c r="M50" s="57"/>
    </row>
    <row r="51" spans="1:13" s="16" customFormat="1">
      <c r="A51" s="250" t="s">
        <v>209</v>
      </c>
      <c r="B51" s="57"/>
      <c r="C51" s="57"/>
      <c r="D51" s="57"/>
      <c r="E51" s="57"/>
      <c r="F51" s="57"/>
      <c r="G51" s="57"/>
      <c r="H51" s="57"/>
      <c r="I51" s="57"/>
      <c r="J51" s="57"/>
      <c r="K51" s="57"/>
      <c r="L51" s="57"/>
      <c r="M51" s="57"/>
    </row>
    <row r="52" spans="1:13" s="16" customFormat="1">
      <c r="A52" s="249" t="s">
        <v>722</v>
      </c>
      <c r="B52" s="57"/>
      <c r="C52" s="57"/>
      <c r="D52" s="57"/>
      <c r="E52" s="57"/>
      <c r="F52" s="57"/>
      <c r="G52" s="57"/>
      <c r="H52" s="57"/>
      <c r="I52" s="57"/>
      <c r="J52" s="57"/>
      <c r="K52" s="57"/>
      <c r="L52" s="57"/>
      <c r="M52" s="57"/>
    </row>
    <row r="53" spans="1:13" s="16" customFormat="1" ht="22.5">
      <c r="A53" s="250" t="s">
        <v>723</v>
      </c>
      <c r="B53" s="57"/>
      <c r="C53" s="57"/>
      <c r="D53" s="57"/>
      <c r="E53" s="57"/>
      <c r="F53" s="57"/>
      <c r="G53" s="57"/>
      <c r="H53" s="57"/>
      <c r="I53" s="57"/>
      <c r="J53" s="57"/>
      <c r="K53" s="57"/>
      <c r="L53" s="57"/>
      <c r="M53" s="57"/>
    </row>
    <row r="54" spans="1:13" s="16" customFormat="1">
      <c r="A54" s="250" t="s">
        <v>724</v>
      </c>
      <c r="B54" s="57"/>
      <c r="C54" s="57"/>
      <c r="D54" s="57"/>
      <c r="E54" s="57"/>
      <c r="F54" s="57"/>
      <c r="G54" s="57"/>
      <c r="H54" s="57"/>
      <c r="I54" s="57"/>
      <c r="J54" s="57"/>
      <c r="K54" s="57"/>
      <c r="L54" s="57"/>
      <c r="M54" s="57"/>
    </row>
    <row r="55" spans="1:13" s="16" customFormat="1">
      <c r="A55" s="250" t="s">
        <v>725</v>
      </c>
      <c r="B55" s="57"/>
      <c r="C55" s="57"/>
      <c r="D55" s="57"/>
      <c r="E55" s="57"/>
      <c r="F55" s="57"/>
      <c r="G55" s="57"/>
      <c r="H55" s="57"/>
      <c r="I55" s="57"/>
      <c r="J55" s="57"/>
      <c r="K55" s="57"/>
      <c r="L55" s="57"/>
      <c r="M55" s="57"/>
    </row>
    <row r="56" spans="1:13" s="16" customFormat="1" ht="22.5">
      <c r="A56" s="250" t="s">
        <v>726</v>
      </c>
      <c r="B56" s="57"/>
      <c r="C56" s="57"/>
      <c r="D56" s="57"/>
      <c r="E56" s="57"/>
      <c r="F56" s="57"/>
      <c r="G56" s="57"/>
      <c r="H56" s="57"/>
      <c r="I56" s="57"/>
      <c r="J56" s="57"/>
      <c r="K56" s="57"/>
      <c r="L56" s="57"/>
      <c r="M56" s="57"/>
    </row>
    <row r="57" spans="1:13" s="16" customFormat="1">
      <c r="A57" s="250" t="s">
        <v>727</v>
      </c>
      <c r="B57" s="57"/>
      <c r="C57" s="57"/>
      <c r="D57" s="57"/>
      <c r="E57" s="57"/>
      <c r="F57" s="57"/>
      <c r="G57" s="57"/>
      <c r="H57" s="57"/>
      <c r="I57" s="57"/>
      <c r="J57" s="57"/>
      <c r="K57" s="57"/>
      <c r="L57" s="57"/>
      <c r="M57" s="57"/>
    </row>
    <row r="58" spans="1:13" s="16" customFormat="1">
      <c r="A58" s="250" t="s">
        <v>728</v>
      </c>
      <c r="B58" s="57"/>
      <c r="C58" s="57"/>
      <c r="D58" s="57"/>
      <c r="E58" s="57"/>
      <c r="F58" s="57"/>
      <c r="G58" s="57"/>
      <c r="H58" s="57"/>
      <c r="I58" s="57"/>
      <c r="J58" s="57"/>
      <c r="K58" s="57"/>
      <c r="L58" s="57"/>
      <c r="M58" s="57"/>
    </row>
    <row r="59" spans="1:13" s="16" customFormat="1">
      <c r="A59" s="249" t="s">
        <v>188</v>
      </c>
      <c r="B59" s="57"/>
      <c r="C59" s="57"/>
      <c r="D59" s="57"/>
      <c r="E59" s="57"/>
      <c r="F59" s="57"/>
      <c r="G59" s="57"/>
      <c r="H59" s="57"/>
      <c r="I59" s="57"/>
      <c r="J59" s="57"/>
      <c r="K59" s="57"/>
      <c r="L59" s="57"/>
      <c r="M59" s="57"/>
    </row>
    <row r="60" spans="1:13" s="16" customFormat="1">
      <c r="A60" s="250" t="s">
        <v>729</v>
      </c>
      <c r="B60" s="57"/>
      <c r="C60" s="57"/>
      <c r="D60" s="57"/>
      <c r="E60" s="57"/>
      <c r="F60" s="57"/>
      <c r="G60" s="57"/>
      <c r="H60" s="57"/>
      <c r="I60" s="57"/>
      <c r="J60" s="57"/>
      <c r="K60" s="57"/>
      <c r="L60" s="57"/>
      <c r="M60" s="57"/>
    </row>
    <row r="61" spans="1:13" s="16" customFormat="1">
      <c r="A61" s="252"/>
      <c r="B61" s="57"/>
      <c r="C61" s="57"/>
      <c r="D61" s="57"/>
      <c r="E61" s="57"/>
      <c r="F61" s="57"/>
      <c r="G61" s="57"/>
      <c r="H61" s="57"/>
      <c r="I61" s="57"/>
      <c r="J61" s="57"/>
      <c r="K61" s="57"/>
      <c r="L61" s="57"/>
      <c r="M61" s="57"/>
    </row>
    <row r="62" spans="1:13" s="16" customFormat="1">
      <c r="A62" s="253" t="s">
        <v>730</v>
      </c>
      <c r="B62" s="57"/>
      <c r="C62" s="57"/>
      <c r="D62" s="57"/>
      <c r="E62" s="57"/>
      <c r="F62" s="57"/>
      <c r="G62" s="57"/>
      <c r="H62" s="57"/>
      <c r="I62" s="57"/>
      <c r="J62" s="57"/>
      <c r="K62" s="57"/>
      <c r="L62" s="57"/>
      <c r="M62" s="57"/>
    </row>
    <row r="63" spans="1:13" s="16" customFormat="1">
      <c r="A63" s="254" t="s">
        <v>731</v>
      </c>
      <c r="B63" s="57"/>
      <c r="C63" s="57"/>
      <c r="D63" s="57"/>
      <c r="E63" s="57"/>
      <c r="F63" s="57"/>
      <c r="G63" s="57"/>
      <c r="H63" s="57"/>
      <c r="I63" s="57"/>
      <c r="J63" s="57"/>
      <c r="K63" s="57"/>
      <c r="L63" s="57"/>
      <c r="M63" s="57"/>
    </row>
    <row r="64" spans="1:13" s="16" customFormat="1">
      <c r="A64" s="255" t="s">
        <v>732</v>
      </c>
      <c r="B64" s="57"/>
      <c r="C64" s="57"/>
      <c r="D64" s="57"/>
      <c r="E64" s="57"/>
      <c r="F64" s="57"/>
      <c r="G64" s="57"/>
      <c r="H64" s="57"/>
      <c r="I64" s="57"/>
      <c r="J64" s="57"/>
      <c r="K64" s="57"/>
      <c r="L64" s="57"/>
      <c r="M64" s="57"/>
    </row>
    <row r="65" spans="1:13" s="16" customFormat="1">
      <c r="A65" s="255" t="s">
        <v>733</v>
      </c>
      <c r="B65" s="57"/>
      <c r="C65" s="57"/>
      <c r="D65" s="57"/>
      <c r="E65" s="57"/>
      <c r="F65" s="57"/>
      <c r="G65" s="57"/>
      <c r="H65" s="57"/>
      <c r="I65" s="57"/>
      <c r="J65" s="57"/>
      <c r="K65" s="57"/>
      <c r="L65" s="57"/>
      <c r="M65" s="57"/>
    </row>
    <row r="66" spans="1:13" s="16" customFormat="1">
      <c r="A66" s="256" t="s">
        <v>734</v>
      </c>
      <c r="B66" s="57"/>
      <c r="C66" s="57"/>
      <c r="D66" s="57"/>
      <c r="E66" s="57"/>
      <c r="F66" s="57"/>
      <c r="G66" s="57"/>
      <c r="H66" s="57"/>
      <c r="I66" s="57"/>
      <c r="J66" s="57"/>
      <c r="K66" s="57"/>
      <c r="L66" s="57"/>
      <c r="M66" s="57"/>
    </row>
    <row r="72" spans="1:13" ht="15.75">
      <c r="B72" s="747" t="s">
        <v>1162</v>
      </c>
      <c r="C72" s="747"/>
      <c r="D72" s="747"/>
      <c r="E72" s="747"/>
      <c r="I72" s="747" t="s">
        <v>1163</v>
      </c>
      <c r="J72" s="747"/>
      <c r="K72" s="747"/>
      <c r="L72" s="747"/>
    </row>
    <row r="73" spans="1:13" ht="15.75">
      <c r="B73" s="747" t="str">
        <f>+'INFORMACIÓN  DE REF'!$D$12</f>
        <v>NOMBRE SERVIDOR PÚBLICO SALIENTE</v>
      </c>
      <c r="C73" s="747"/>
      <c r="D73" s="747"/>
      <c r="E73" s="747"/>
      <c r="I73" s="747" t="str">
        <f>+'INFORMACIÓN  DE REF'!$D$17</f>
        <v>NOMBRE SERVIDOR PUBLICO ENTRANTE O QUIEN RECIBE</v>
      </c>
      <c r="J73" s="747"/>
      <c r="K73" s="747"/>
      <c r="L73" s="747"/>
    </row>
    <row r="74" spans="1:13" ht="15.75">
      <c r="B74" s="763" t="str">
        <f>+'INFORMACIÓN  DE REF'!$D$13</f>
        <v>CARGO DEL SERVIDOR PÚBLICO SALIENTE</v>
      </c>
      <c r="C74" s="763"/>
      <c r="D74" s="763"/>
      <c r="E74" s="763"/>
      <c r="I74" s="747" t="str">
        <f>+'INFORMACIÓN  DE REF'!$D$18</f>
        <v xml:space="preserve">CARGO </v>
      </c>
      <c r="J74" s="747"/>
      <c r="K74" s="747"/>
      <c r="L74" s="747"/>
    </row>
    <row r="75" spans="1:13">
      <c r="B75" s="763"/>
      <c r="C75" s="763"/>
      <c r="D75" s="763"/>
      <c r="E75" s="763"/>
    </row>
    <row r="76" spans="1:13" ht="15.75">
      <c r="B76" s="763"/>
      <c r="C76" s="763"/>
      <c r="D76" s="763"/>
      <c r="E76" s="763"/>
      <c r="F76" s="747"/>
      <c r="G76" s="747"/>
      <c r="H76" s="747"/>
    </row>
    <row r="77" spans="1:13">
      <c r="E77" s="15"/>
      <c r="F77" s="15"/>
      <c r="G77" s="15"/>
      <c r="H77" s="15"/>
    </row>
    <row r="78" spans="1:13" ht="15">
      <c r="A78" s="2"/>
      <c r="B78" s="63"/>
      <c r="C78" s="63"/>
      <c r="D78" s="63"/>
      <c r="E78" s="15"/>
      <c r="F78" s="15"/>
      <c r="G78" s="15"/>
      <c r="H78" s="15"/>
    </row>
    <row r="79" spans="1:13" ht="15">
      <c r="A79" s="2"/>
      <c r="B79" s="63"/>
      <c r="C79" s="63"/>
      <c r="D79" s="63"/>
      <c r="E79" s="15"/>
      <c r="F79" s="15"/>
      <c r="G79" s="15"/>
      <c r="H79" s="15"/>
    </row>
    <row r="80" spans="1:13" ht="15">
      <c r="A80" s="2"/>
      <c r="B80" s="63"/>
      <c r="C80" s="63"/>
      <c r="D80" s="63"/>
      <c r="E80" s="15"/>
      <c r="F80" s="15"/>
      <c r="G80" s="15"/>
      <c r="H80" s="15"/>
    </row>
    <row r="81" spans="1:13" ht="15.75">
      <c r="A81" s="747" t="s">
        <v>1164</v>
      </c>
      <c r="B81" s="747"/>
      <c r="C81" s="747"/>
      <c r="D81" s="747"/>
      <c r="E81" s="747"/>
      <c r="F81" s="747"/>
      <c r="G81" s="747"/>
      <c r="H81" s="747"/>
      <c r="I81" s="747"/>
      <c r="J81" s="747"/>
      <c r="K81" s="747"/>
      <c r="L81" s="747"/>
      <c r="M81" s="747"/>
    </row>
    <row r="82" spans="1:13" ht="15.75">
      <c r="A82" s="747" t="str">
        <f>'INFORMACIÓN  DE REF'!D24</f>
        <v xml:space="preserve">NOMBRE ENLACE </v>
      </c>
      <c r="B82" s="747"/>
      <c r="C82" s="747"/>
      <c r="D82" s="747"/>
      <c r="E82" s="747"/>
      <c r="F82" s="747"/>
      <c r="G82" s="747"/>
      <c r="H82" s="747"/>
      <c r="I82" s="747"/>
      <c r="J82" s="747"/>
      <c r="K82" s="747"/>
      <c r="L82" s="747"/>
      <c r="M82" s="747"/>
    </row>
    <row r="83" spans="1:13" ht="15.75">
      <c r="A83" s="747" t="str">
        <f>'INFORMACIÓN  DE REF'!D25</f>
        <v>CARGO ENLACE</v>
      </c>
      <c r="B83" s="747"/>
      <c r="C83" s="747"/>
      <c r="D83" s="747"/>
      <c r="E83" s="747"/>
      <c r="F83" s="747"/>
      <c r="G83" s="747"/>
      <c r="H83" s="747"/>
      <c r="I83" s="747"/>
      <c r="J83" s="747"/>
      <c r="K83" s="747"/>
      <c r="L83" s="747"/>
      <c r="M83" s="747"/>
    </row>
    <row r="84" spans="1:13" ht="15">
      <c r="A84" s="2"/>
      <c r="B84" s="63"/>
      <c r="C84" s="63"/>
      <c r="D84" s="63"/>
      <c r="E84" s="15"/>
      <c r="F84" s="15"/>
      <c r="G84" s="15"/>
      <c r="H84" s="15"/>
    </row>
    <row r="85" spans="1:13">
      <c r="A85" s="15"/>
      <c r="B85" s="15"/>
      <c r="C85" s="15"/>
      <c r="D85" s="15"/>
      <c r="E85" s="15"/>
      <c r="F85" s="15"/>
      <c r="G85" s="15"/>
      <c r="H85" s="15"/>
    </row>
    <row r="86" spans="1:13">
      <c r="A86" s="15"/>
      <c r="B86" s="15"/>
      <c r="C86" s="15"/>
      <c r="D86" s="15"/>
      <c r="E86" s="15"/>
      <c r="F86" s="15"/>
      <c r="G86" s="15"/>
      <c r="H86" s="15"/>
    </row>
  </sheetData>
  <mergeCells count="13">
    <mergeCell ref="A81:M81"/>
    <mergeCell ref="A82:M82"/>
    <mergeCell ref="A83:M83"/>
    <mergeCell ref="F76:H76"/>
    <mergeCell ref="A1:J3"/>
    <mergeCell ref="I72:L72"/>
    <mergeCell ref="I73:L73"/>
    <mergeCell ref="I74:L74"/>
    <mergeCell ref="B72:E72"/>
    <mergeCell ref="B73:E73"/>
    <mergeCell ref="B74:E76"/>
    <mergeCell ref="A4:J4"/>
    <mergeCell ref="L1:M4"/>
  </mergeCells>
  <printOptions horizontalCentered="1"/>
  <pageMargins left="0.39370078740157483" right="0.39370078740157483" top="0.98425196850393704" bottom="0.39370078740157483" header="0.31496062992125984" footer="0.19685039370078741"/>
  <pageSetup scale="60" fitToHeight="0" orientation="landscape" r:id="rId1"/>
  <headerFooter>
    <oddFooter>&amp;L&amp;A&amp;R&amp;P DE &amp;N</oddFooter>
  </headerFooter>
  <drawing r:id="rId2"/>
</worksheet>
</file>

<file path=xl/worksheets/sheet31.xml><?xml version="1.0" encoding="utf-8"?>
<worksheet xmlns="http://schemas.openxmlformats.org/spreadsheetml/2006/main" xmlns:r="http://schemas.openxmlformats.org/officeDocument/2006/relationships">
  <sheetPr codeName="Hoja34">
    <pageSetUpPr fitToPage="1"/>
  </sheetPr>
  <dimension ref="A1:I35"/>
  <sheetViews>
    <sheetView showGridLines="0" view="pageBreakPreview" zoomScale="85" zoomScaleNormal="75" zoomScaleSheetLayoutView="85" workbookViewId="0">
      <selection activeCell="H1" sqref="H1:I4"/>
    </sheetView>
  </sheetViews>
  <sheetFormatPr baseColWidth="10" defaultRowHeight="12.75"/>
  <cols>
    <col min="1" max="1" width="14.83203125" customWidth="1"/>
    <col min="2" max="2" width="40.83203125" customWidth="1"/>
    <col min="3" max="3" width="14.83203125" customWidth="1"/>
    <col min="4" max="4" width="19.33203125" customWidth="1"/>
    <col min="5" max="5" width="18.33203125" customWidth="1"/>
    <col min="6" max="7" width="14.83203125" customWidth="1"/>
    <col min="8" max="8" width="19" customWidth="1"/>
  </cols>
  <sheetData>
    <row r="1" spans="1:9" s="16" customFormat="1" ht="12.75" customHeight="1">
      <c r="A1" s="830" t="str">
        <f>+'INFORMACIÓN  DE REF'!A4</f>
        <v>ORGANISMO INTERMUNICIPAL METROPOLITANO DE AGUA POTABLE, ALCANTARILLADO, SANEAMIENTO Y SERVICIOS CONEXOS DE LOS MUNICIPIOS DE CERRO DE SAN PEDRO, SAN LUIS POTOSÍ Y SOLEDAD DE GRACIANO SÁNCHEZ (INTERAPAS)</v>
      </c>
      <c r="B1" s="830"/>
      <c r="C1" s="830"/>
      <c r="D1" s="830"/>
      <c r="E1" s="830"/>
      <c r="F1" s="830"/>
      <c r="G1" s="420"/>
      <c r="H1" s="746" t="s">
        <v>1434</v>
      </c>
      <c r="I1" s="746"/>
    </row>
    <row r="2" spans="1:9" s="16" customFormat="1">
      <c r="A2" s="830"/>
      <c r="B2" s="830"/>
      <c r="C2" s="830"/>
      <c r="D2" s="830"/>
      <c r="E2" s="830"/>
      <c r="F2" s="830"/>
      <c r="G2" s="488"/>
      <c r="H2" s="746"/>
      <c r="I2" s="746"/>
    </row>
    <row r="3" spans="1:9" s="16" customFormat="1">
      <c r="A3" s="830"/>
      <c r="B3" s="830"/>
      <c r="C3" s="830"/>
      <c r="D3" s="830"/>
      <c r="E3" s="830"/>
      <c r="F3" s="830"/>
      <c r="G3" s="420"/>
      <c r="H3" s="746"/>
      <c r="I3" s="746"/>
    </row>
    <row r="4" spans="1:9" s="16" customFormat="1">
      <c r="A4" s="231" t="s">
        <v>1032</v>
      </c>
      <c r="B4" s="231"/>
      <c r="C4" s="231"/>
      <c r="D4" s="231"/>
      <c r="E4" s="231"/>
      <c r="F4" s="231"/>
      <c r="G4" s="231"/>
      <c r="H4" s="746"/>
      <c r="I4" s="746"/>
    </row>
    <row r="5" spans="1:9" s="16" customFormat="1">
      <c r="A5" s="231" t="s">
        <v>1033</v>
      </c>
      <c r="B5" s="231"/>
      <c r="C5" s="231"/>
      <c r="D5" s="231"/>
      <c r="E5" s="231"/>
      <c r="F5" s="231"/>
      <c r="G5" s="231"/>
      <c r="H5" s="231"/>
    </row>
    <row r="6" spans="1:9" s="16" customFormat="1">
      <c r="A6" s="233" t="str">
        <f>"AL "&amp;'INFORMACIÓN  DE REF'!$B$9</f>
        <v>AL OCTUBRE DE 20XX</v>
      </c>
      <c r="B6" s="233"/>
      <c r="C6" s="233"/>
      <c r="D6" s="233"/>
      <c r="E6" s="233"/>
      <c r="F6" s="233"/>
      <c r="G6" s="233"/>
      <c r="H6" s="233"/>
    </row>
    <row r="7" spans="1:9" s="16" customFormat="1" ht="12.75" customHeight="1">
      <c r="A7" s="871" t="s">
        <v>735</v>
      </c>
      <c r="B7" s="871" t="s">
        <v>0</v>
      </c>
      <c r="C7" s="873" t="s">
        <v>134</v>
      </c>
      <c r="D7" s="873"/>
      <c r="E7" s="873"/>
      <c r="F7" s="873"/>
      <c r="G7" s="873"/>
      <c r="H7" s="39"/>
    </row>
    <row r="8" spans="1:9" s="16" customFormat="1" ht="18">
      <c r="A8" s="871"/>
      <c r="B8" s="872"/>
      <c r="C8" s="40" t="s">
        <v>738</v>
      </c>
      <c r="D8" s="41" t="s">
        <v>753</v>
      </c>
      <c r="E8" s="40" t="s">
        <v>111</v>
      </c>
      <c r="F8" s="40" t="s">
        <v>112</v>
      </c>
      <c r="G8" s="40" t="s">
        <v>689</v>
      </c>
      <c r="H8" s="257" t="s">
        <v>736</v>
      </c>
    </row>
    <row r="9" spans="1:9" s="16" customFormat="1">
      <c r="A9" s="871"/>
      <c r="B9" s="872"/>
      <c r="C9" s="258">
        <v>1</v>
      </c>
      <c r="D9" s="258">
        <v>2</v>
      </c>
      <c r="E9" s="258" t="s">
        <v>739</v>
      </c>
      <c r="F9" s="258">
        <v>4</v>
      </c>
      <c r="G9" s="258">
        <v>5</v>
      </c>
      <c r="H9" s="259" t="s">
        <v>737</v>
      </c>
    </row>
    <row r="10" spans="1:9" s="16" customFormat="1" ht="15.75">
      <c r="A10" s="870"/>
      <c r="B10" s="870"/>
      <c r="C10" s="870"/>
      <c r="D10" s="870"/>
      <c r="E10" s="870"/>
      <c r="F10" s="870"/>
      <c r="G10" s="870"/>
      <c r="H10" s="870"/>
    </row>
    <row r="11" spans="1:9" s="16" customFormat="1">
      <c r="A11" s="260" t="s">
        <v>1034</v>
      </c>
      <c r="B11" s="261" t="s">
        <v>741</v>
      </c>
      <c r="C11" s="489"/>
      <c r="D11" s="490"/>
      <c r="E11" s="490"/>
      <c r="F11" s="490"/>
      <c r="G11" s="490"/>
      <c r="H11" s="490"/>
    </row>
    <row r="12" spans="1:9" s="16" customFormat="1">
      <c r="A12" s="260" t="s">
        <v>1035</v>
      </c>
      <c r="B12" s="261" t="s">
        <v>742</v>
      </c>
      <c r="C12" s="489"/>
      <c r="D12" s="490"/>
      <c r="E12" s="490"/>
      <c r="F12" s="490"/>
      <c r="G12" s="490"/>
      <c r="H12" s="490"/>
    </row>
    <row r="13" spans="1:9" s="16" customFormat="1">
      <c r="A13" s="260" t="s">
        <v>1036</v>
      </c>
      <c r="B13" s="261" t="s">
        <v>742</v>
      </c>
      <c r="C13" s="489"/>
      <c r="D13" s="490"/>
      <c r="E13" s="490"/>
      <c r="F13" s="490"/>
      <c r="G13" s="490"/>
      <c r="H13" s="490"/>
    </row>
    <row r="14" spans="1:9" s="16" customFormat="1">
      <c r="A14" s="260" t="s">
        <v>1037</v>
      </c>
      <c r="B14" s="261" t="s">
        <v>743</v>
      </c>
      <c r="C14" s="489"/>
      <c r="D14" s="490"/>
      <c r="E14" s="490"/>
      <c r="F14" s="490"/>
      <c r="G14" s="490"/>
      <c r="H14" s="490"/>
    </row>
    <row r="15" spans="1:9" s="16" customFormat="1">
      <c r="A15" s="262" t="s">
        <v>1038</v>
      </c>
      <c r="B15" s="263" t="s">
        <v>744</v>
      </c>
      <c r="C15" s="491"/>
      <c r="D15" s="492"/>
      <c r="E15" s="492"/>
      <c r="F15" s="492"/>
      <c r="G15" s="492"/>
      <c r="H15" s="492"/>
    </row>
    <row r="16" spans="1:9" s="16" customFormat="1" ht="24">
      <c r="A16" s="264" t="s">
        <v>740</v>
      </c>
      <c r="B16" s="265" t="s">
        <v>745</v>
      </c>
      <c r="C16" s="493"/>
      <c r="D16" s="494"/>
      <c r="E16" s="494"/>
      <c r="F16" s="494"/>
      <c r="G16" s="494"/>
      <c r="H16" s="494"/>
    </row>
    <row r="17" spans="1:8" s="16" customFormat="1">
      <c r="A17" s="266"/>
      <c r="B17" s="267" t="s">
        <v>2</v>
      </c>
      <c r="C17" s="495"/>
      <c r="D17" s="495"/>
      <c r="E17" s="495"/>
      <c r="F17" s="495"/>
      <c r="G17" s="495"/>
      <c r="H17" s="495"/>
    </row>
    <row r="23" spans="1:8" ht="15.75">
      <c r="A23" s="747" t="s">
        <v>1162</v>
      </c>
      <c r="B23" s="747"/>
      <c r="C23" s="747"/>
      <c r="D23" s="747"/>
      <c r="E23" s="747" t="s">
        <v>1163</v>
      </c>
      <c r="F23" s="747"/>
      <c r="G23" s="747"/>
      <c r="H23" s="747"/>
    </row>
    <row r="24" spans="1:8" ht="15.75">
      <c r="A24" s="747" t="str">
        <f>+'INFORMACIÓN  DE REF'!$D$12</f>
        <v>NOMBRE SERVIDOR PÚBLICO SALIENTE</v>
      </c>
      <c r="B24" s="747"/>
      <c r="C24" s="747"/>
      <c r="D24" s="747"/>
      <c r="E24" s="747" t="str">
        <f>+'INFORMACIÓN  DE REF'!$D$17</f>
        <v>NOMBRE SERVIDOR PUBLICO ENTRANTE O QUIEN RECIBE</v>
      </c>
      <c r="F24" s="747"/>
      <c r="G24" s="747"/>
      <c r="H24" s="747"/>
    </row>
    <row r="25" spans="1:8" ht="15.75">
      <c r="A25" s="763" t="str">
        <f>+'INFORMACIÓN  DE REF'!$D$13</f>
        <v>CARGO DEL SERVIDOR PÚBLICO SALIENTE</v>
      </c>
      <c r="B25" s="763"/>
      <c r="C25" s="763"/>
      <c r="D25" s="763"/>
      <c r="E25" s="747" t="str">
        <f>+'INFORMACIÓN  DE REF'!$D$18</f>
        <v xml:space="preserve">CARGO </v>
      </c>
      <c r="F25" s="747"/>
      <c r="G25" s="747"/>
      <c r="H25" s="747"/>
    </row>
    <row r="26" spans="1:8">
      <c r="A26" s="763"/>
      <c r="B26" s="763"/>
      <c r="C26" s="763"/>
      <c r="D26" s="763"/>
    </row>
    <row r="27" spans="1:8">
      <c r="A27" s="763"/>
      <c r="B27" s="763"/>
      <c r="C27" s="763"/>
      <c r="D27" s="763"/>
    </row>
    <row r="28" spans="1:8" ht="15">
      <c r="A28" s="2"/>
      <c r="B28" s="63"/>
      <c r="C28" s="63"/>
      <c r="D28" s="63"/>
      <c r="E28" s="15"/>
      <c r="F28" s="15"/>
      <c r="G28" s="15"/>
      <c r="H28" s="15"/>
    </row>
    <row r="29" spans="1:8" ht="15">
      <c r="A29" s="2"/>
      <c r="B29" s="63"/>
      <c r="C29" s="63"/>
      <c r="D29" s="63"/>
      <c r="E29" s="15"/>
      <c r="F29" s="15"/>
      <c r="G29" s="15"/>
      <c r="H29" s="15"/>
    </row>
    <row r="30" spans="1:8" ht="15.75">
      <c r="A30" s="747" t="s">
        <v>1164</v>
      </c>
      <c r="B30" s="747"/>
      <c r="C30" s="747"/>
      <c r="D30" s="747"/>
      <c r="E30" s="747"/>
      <c r="F30" s="747"/>
      <c r="G30" s="747"/>
      <c r="H30" s="747"/>
    </row>
    <row r="31" spans="1:8" ht="15.75">
      <c r="A31" s="747" t="str">
        <f>'INFORMACIÓN  DE REF'!D24</f>
        <v xml:space="preserve">NOMBRE ENLACE </v>
      </c>
      <c r="B31" s="747"/>
      <c r="C31" s="747"/>
      <c r="D31" s="747"/>
      <c r="E31" s="747"/>
      <c r="F31" s="747"/>
      <c r="G31" s="747"/>
      <c r="H31" s="747"/>
    </row>
    <row r="32" spans="1:8" ht="15.75">
      <c r="A32" s="747" t="str">
        <f>'INFORMACIÓN  DE REF'!D25</f>
        <v>CARGO ENLACE</v>
      </c>
      <c r="B32" s="747"/>
      <c r="C32" s="747"/>
      <c r="D32" s="747"/>
      <c r="E32" s="747"/>
      <c r="F32" s="747"/>
      <c r="G32" s="747"/>
      <c r="H32" s="747"/>
    </row>
    <row r="33" spans="1:8" ht="15">
      <c r="A33" s="2"/>
      <c r="B33" s="63"/>
      <c r="C33" s="63"/>
      <c r="D33" s="63"/>
      <c r="E33" s="15"/>
      <c r="F33" s="15"/>
      <c r="G33" s="15"/>
      <c r="H33" s="15"/>
    </row>
    <row r="34" spans="1:8">
      <c r="A34" s="15"/>
      <c r="B34" s="15"/>
      <c r="C34" s="15"/>
      <c r="D34" s="15"/>
      <c r="E34" s="15"/>
      <c r="F34" s="15"/>
      <c r="G34" s="15"/>
      <c r="H34" s="15"/>
    </row>
    <row r="35" spans="1:8">
      <c r="A35" s="15"/>
      <c r="B35" s="15"/>
      <c r="C35" s="15"/>
      <c r="D35" s="15"/>
      <c r="E35" s="15"/>
      <c r="F35" s="15"/>
      <c r="G35" s="15"/>
      <c r="H35" s="15"/>
    </row>
  </sheetData>
  <mergeCells count="15">
    <mergeCell ref="A7:A9"/>
    <mergeCell ref="B7:B9"/>
    <mergeCell ref="C7:G7"/>
    <mergeCell ref="A30:H30"/>
    <mergeCell ref="A1:F3"/>
    <mergeCell ref="H1:I4"/>
    <mergeCell ref="A31:H31"/>
    <mergeCell ref="A32:H32"/>
    <mergeCell ref="A10:H10"/>
    <mergeCell ref="A23:D23"/>
    <mergeCell ref="E23:H23"/>
    <mergeCell ref="A24:D24"/>
    <mergeCell ref="E24:H24"/>
    <mergeCell ref="A25:D27"/>
    <mergeCell ref="E25:H25"/>
  </mergeCells>
  <printOptions horizontalCentered="1"/>
  <pageMargins left="0.39370078740157483" right="0.39370078740157483" top="0.98425196850393704" bottom="0.39370078740157483" header="0.31496062992125984" footer="0.31496062992125984"/>
  <pageSetup scale="86" orientation="landscape" r:id="rId1"/>
  <headerFooter>
    <oddFooter>&amp;L&amp;A&amp;R&amp;P DE &amp;N</oddFooter>
  </headerFooter>
  <drawing r:id="rId2"/>
</worksheet>
</file>

<file path=xl/worksheets/sheet32.xml><?xml version="1.0" encoding="utf-8"?>
<worksheet xmlns="http://schemas.openxmlformats.org/spreadsheetml/2006/main" xmlns:r="http://schemas.openxmlformats.org/officeDocument/2006/relationships">
  <sheetPr codeName="Hoja35"/>
  <dimension ref="A1:H97"/>
  <sheetViews>
    <sheetView showGridLines="0" view="pageBreakPreview" zoomScale="80" zoomScaleNormal="75" zoomScaleSheetLayoutView="80" workbookViewId="0">
      <selection activeCell="G1" sqref="G1:H4"/>
    </sheetView>
  </sheetViews>
  <sheetFormatPr baseColWidth="10" defaultRowHeight="12.75"/>
  <cols>
    <col min="1" max="1" width="70.1640625" bestFit="1" customWidth="1"/>
    <col min="2" max="7" width="15.83203125" customWidth="1"/>
  </cols>
  <sheetData>
    <row r="1" spans="1:8" s="16" customFormat="1">
      <c r="A1" s="874" t="str">
        <f>+'INFORMACIÓN  DE REF'!A4</f>
        <v>ORGANISMO INTERMUNICIPAL METROPOLITANO DE AGUA POTABLE, ALCANTARILLADO, SANEAMIENTO Y SERVICIOS CONEXOS DE LOS MUNICIPIOS DE CERRO DE SAN PEDRO, SAN LUIS POTOSÍ Y SOLEDAD DE GRACIANO SÁNCHEZ (INTERAPAS)</v>
      </c>
      <c r="B1" s="875"/>
      <c r="C1" s="875"/>
      <c r="D1" s="875"/>
      <c r="E1" s="28"/>
      <c r="F1" s="28"/>
      <c r="G1" s="746" t="s">
        <v>1434</v>
      </c>
      <c r="H1" s="746"/>
    </row>
    <row r="2" spans="1:8" s="16" customFormat="1">
      <c r="A2" s="876"/>
      <c r="B2" s="819"/>
      <c r="C2" s="819"/>
      <c r="D2" s="819"/>
      <c r="E2" s="487"/>
      <c r="F2" s="487"/>
      <c r="G2" s="746"/>
      <c r="H2" s="746"/>
    </row>
    <row r="3" spans="1:8" s="16" customFormat="1">
      <c r="A3" s="876"/>
      <c r="B3" s="819"/>
      <c r="C3" s="819"/>
      <c r="D3" s="819"/>
      <c r="E3" s="105"/>
      <c r="F3" s="105"/>
      <c r="G3" s="746"/>
      <c r="H3" s="746"/>
    </row>
    <row r="4" spans="1:8" s="16" customFormat="1">
      <c r="A4" s="230" t="s">
        <v>1039</v>
      </c>
      <c r="B4" s="231"/>
      <c r="C4" s="231"/>
      <c r="D4" s="231"/>
      <c r="E4" s="231"/>
      <c r="F4" s="231"/>
      <c r="G4" s="746"/>
      <c r="H4" s="746"/>
    </row>
    <row r="5" spans="1:8" s="16" customFormat="1">
      <c r="A5" s="230" t="s">
        <v>1040</v>
      </c>
      <c r="B5" s="231"/>
      <c r="C5" s="231"/>
      <c r="D5" s="231"/>
      <c r="E5" s="231"/>
      <c r="F5" s="231"/>
      <c r="G5" s="232"/>
    </row>
    <row r="6" spans="1:8" s="16" customFormat="1">
      <c r="A6" s="233" t="str">
        <f>"AL "&amp;'INFORMACIÓN  DE REF'!$B$9</f>
        <v>AL OCTUBRE DE 20XX</v>
      </c>
      <c r="B6" s="233"/>
      <c r="C6" s="233"/>
      <c r="D6" s="233"/>
      <c r="E6" s="233"/>
      <c r="F6" s="233"/>
      <c r="G6" s="234"/>
    </row>
    <row r="7" spans="1:8" s="16" customFormat="1" ht="12.75" customHeight="1">
      <c r="A7" s="871" t="s">
        <v>0</v>
      </c>
      <c r="B7" s="877" t="s">
        <v>134</v>
      </c>
      <c r="C7" s="877"/>
      <c r="D7" s="877"/>
      <c r="E7" s="877"/>
      <c r="F7" s="877"/>
      <c r="G7" s="39"/>
    </row>
    <row r="8" spans="1:8" s="16" customFormat="1" ht="18">
      <c r="A8" s="871"/>
      <c r="B8" s="40" t="s">
        <v>738</v>
      </c>
      <c r="C8" s="41" t="s">
        <v>753</v>
      </c>
      <c r="D8" s="40" t="s">
        <v>111</v>
      </c>
      <c r="E8" s="40" t="s">
        <v>112</v>
      </c>
      <c r="F8" s="40" t="s">
        <v>689</v>
      </c>
      <c r="G8" s="42" t="s">
        <v>736</v>
      </c>
    </row>
    <row r="9" spans="1:8" s="16" customFormat="1">
      <c r="A9" s="871"/>
      <c r="B9" s="258">
        <v>1</v>
      </c>
      <c r="C9" s="258">
        <v>2</v>
      </c>
      <c r="D9" s="258" t="s">
        <v>739</v>
      </c>
      <c r="E9" s="258">
        <v>4</v>
      </c>
      <c r="F9" s="258">
        <v>5</v>
      </c>
      <c r="G9" s="43" t="s">
        <v>737</v>
      </c>
    </row>
    <row r="10" spans="1:8" s="16" customFormat="1">
      <c r="A10" s="268" t="s">
        <v>746</v>
      </c>
      <c r="B10" s="496"/>
      <c r="C10" s="496"/>
      <c r="D10" s="496"/>
      <c r="E10" s="496"/>
      <c r="F10" s="496"/>
      <c r="G10" s="496"/>
    </row>
    <row r="11" spans="1:8" s="16" customFormat="1">
      <c r="A11" s="269" t="s">
        <v>747</v>
      </c>
      <c r="B11" s="497"/>
      <c r="C11" s="498"/>
      <c r="D11" s="497"/>
      <c r="E11" s="497"/>
      <c r="F11" s="497"/>
      <c r="G11" s="497"/>
    </row>
    <row r="12" spans="1:8" s="16" customFormat="1">
      <c r="A12" s="53" t="s">
        <v>748</v>
      </c>
      <c r="B12" s="499"/>
      <c r="C12" s="500"/>
      <c r="D12" s="499"/>
      <c r="E12" s="499"/>
      <c r="F12" s="499"/>
      <c r="G12" s="499"/>
    </row>
    <row r="13" spans="1:8" s="16" customFormat="1">
      <c r="A13" s="53" t="s">
        <v>749</v>
      </c>
      <c r="B13" s="499"/>
      <c r="C13" s="500"/>
      <c r="D13" s="499"/>
      <c r="E13" s="499"/>
      <c r="F13" s="499"/>
      <c r="G13" s="499"/>
    </row>
    <row r="14" spans="1:8" s="16" customFormat="1">
      <c r="A14" s="53" t="s">
        <v>750</v>
      </c>
      <c r="B14" s="499"/>
      <c r="C14" s="500"/>
      <c r="D14" s="499"/>
      <c r="E14" s="499"/>
      <c r="F14" s="499"/>
      <c r="G14" s="499"/>
    </row>
    <row r="15" spans="1:8" s="16" customFormat="1">
      <c r="A15" s="53" t="s">
        <v>751</v>
      </c>
      <c r="B15" s="499"/>
      <c r="C15" s="500"/>
      <c r="D15" s="499"/>
      <c r="E15" s="499"/>
      <c r="F15" s="499"/>
      <c r="G15" s="499"/>
    </row>
    <row r="16" spans="1:8" s="16" customFormat="1">
      <c r="A16" s="53" t="s">
        <v>752</v>
      </c>
      <c r="B16" s="499"/>
      <c r="C16" s="500"/>
      <c r="D16" s="499"/>
      <c r="E16" s="499"/>
      <c r="F16" s="499"/>
      <c r="G16" s="499"/>
    </row>
    <row r="17" spans="1:7" s="16" customFormat="1">
      <c r="A17" s="53" t="s">
        <v>754</v>
      </c>
      <c r="B17" s="499"/>
      <c r="C17" s="500"/>
      <c r="D17" s="499"/>
      <c r="E17" s="499"/>
      <c r="F17" s="499"/>
      <c r="G17" s="499"/>
    </row>
    <row r="18" spans="1:7" s="16" customFormat="1">
      <c r="A18" s="268" t="s">
        <v>755</v>
      </c>
      <c r="B18" s="496"/>
      <c r="C18" s="496"/>
      <c r="D18" s="496"/>
      <c r="E18" s="496"/>
      <c r="F18" s="496"/>
      <c r="G18" s="496"/>
    </row>
    <row r="19" spans="1:7" s="16" customFormat="1">
      <c r="A19" s="53" t="s">
        <v>756</v>
      </c>
      <c r="B19" s="499"/>
      <c r="C19" s="499"/>
      <c r="D19" s="499"/>
      <c r="E19" s="499"/>
      <c r="F19" s="499"/>
      <c r="G19" s="499"/>
    </row>
    <row r="20" spans="1:7" s="16" customFormat="1">
      <c r="A20" s="53" t="s">
        <v>757</v>
      </c>
      <c r="B20" s="499"/>
      <c r="C20" s="499"/>
      <c r="D20" s="499"/>
      <c r="E20" s="499"/>
      <c r="F20" s="499"/>
      <c r="G20" s="499"/>
    </row>
    <row r="21" spans="1:7" s="16" customFormat="1">
      <c r="A21" s="53" t="s">
        <v>758</v>
      </c>
      <c r="B21" s="499"/>
      <c r="C21" s="499"/>
      <c r="D21" s="499"/>
      <c r="E21" s="499"/>
      <c r="F21" s="499"/>
      <c r="G21" s="499"/>
    </row>
    <row r="22" spans="1:7" s="16" customFormat="1">
      <c r="A22" s="53" t="s">
        <v>759</v>
      </c>
      <c r="B22" s="499"/>
      <c r="C22" s="499"/>
      <c r="D22" s="499"/>
      <c r="E22" s="499"/>
      <c r="F22" s="499"/>
      <c r="G22" s="499"/>
    </row>
    <row r="23" spans="1:7" s="16" customFormat="1">
      <c r="A23" s="53" t="s">
        <v>760</v>
      </c>
      <c r="B23" s="499"/>
      <c r="C23" s="499"/>
      <c r="D23" s="499"/>
      <c r="E23" s="499"/>
      <c r="F23" s="499"/>
      <c r="G23" s="499"/>
    </row>
    <row r="24" spans="1:7" s="16" customFormat="1">
      <c r="A24" s="53" t="s">
        <v>761</v>
      </c>
      <c r="B24" s="499"/>
      <c r="C24" s="499"/>
      <c r="D24" s="499"/>
      <c r="E24" s="499"/>
      <c r="F24" s="499"/>
      <c r="G24" s="499"/>
    </row>
    <row r="25" spans="1:7" s="16" customFormat="1">
      <c r="A25" s="53" t="s">
        <v>762</v>
      </c>
      <c r="B25" s="499"/>
      <c r="C25" s="499"/>
      <c r="D25" s="499"/>
      <c r="E25" s="499"/>
      <c r="F25" s="499"/>
      <c r="G25" s="499"/>
    </row>
    <row r="26" spans="1:7" s="16" customFormat="1">
      <c r="A26" s="53" t="s">
        <v>763</v>
      </c>
      <c r="B26" s="499"/>
      <c r="C26" s="499"/>
      <c r="D26" s="499"/>
      <c r="E26" s="499"/>
      <c r="F26" s="499"/>
      <c r="G26" s="499"/>
    </row>
    <row r="27" spans="1:7" s="16" customFormat="1">
      <c r="A27" s="53" t="s">
        <v>764</v>
      </c>
      <c r="B27" s="499"/>
      <c r="C27" s="499"/>
      <c r="D27" s="499"/>
      <c r="E27" s="499"/>
      <c r="F27" s="499"/>
      <c r="G27" s="499"/>
    </row>
    <row r="28" spans="1:7" s="16" customFormat="1">
      <c r="A28" s="51" t="s">
        <v>765</v>
      </c>
      <c r="B28" s="496"/>
      <c r="C28" s="496"/>
      <c r="D28" s="496"/>
      <c r="E28" s="496"/>
      <c r="F28" s="496"/>
      <c r="G28" s="496"/>
    </row>
    <row r="29" spans="1:7" s="16" customFormat="1">
      <c r="A29" s="53" t="s">
        <v>766</v>
      </c>
      <c r="B29" s="499"/>
      <c r="C29" s="499"/>
      <c r="D29" s="499"/>
      <c r="E29" s="499"/>
      <c r="F29" s="499"/>
      <c r="G29" s="499"/>
    </row>
    <row r="30" spans="1:7" s="16" customFormat="1">
      <c r="A30" s="53" t="s">
        <v>767</v>
      </c>
      <c r="B30" s="499"/>
      <c r="C30" s="499"/>
      <c r="D30" s="499"/>
      <c r="E30" s="499"/>
      <c r="F30" s="499"/>
      <c r="G30" s="499"/>
    </row>
    <row r="31" spans="1:7" s="16" customFormat="1">
      <c r="A31" s="53" t="s">
        <v>768</v>
      </c>
      <c r="B31" s="499"/>
      <c r="C31" s="499"/>
      <c r="D31" s="499"/>
      <c r="E31" s="499"/>
      <c r="F31" s="499"/>
      <c r="G31" s="499"/>
    </row>
    <row r="32" spans="1:7" s="16" customFormat="1">
      <c r="A32" s="53" t="s">
        <v>769</v>
      </c>
      <c r="B32" s="499"/>
      <c r="C32" s="499"/>
      <c r="D32" s="499"/>
      <c r="E32" s="499"/>
      <c r="F32" s="499"/>
      <c r="G32" s="499"/>
    </row>
    <row r="33" spans="1:7" s="16" customFormat="1">
      <c r="A33" s="53" t="s">
        <v>770</v>
      </c>
      <c r="B33" s="499"/>
      <c r="C33" s="499"/>
      <c r="D33" s="499"/>
      <c r="E33" s="499"/>
      <c r="F33" s="499"/>
      <c r="G33" s="499"/>
    </row>
    <row r="34" spans="1:7" s="16" customFormat="1">
      <c r="A34" s="53" t="s">
        <v>771</v>
      </c>
      <c r="B34" s="499"/>
      <c r="C34" s="499"/>
      <c r="D34" s="499"/>
      <c r="E34" s="499"/>
      <c r="F34" s="499"/>
      <c r="G34" s="499"/>
    </row>
    <row r="35" spans="1:7" s="16" customFormat="1">
      <c r="A35" s="53" t="s">
        <v>772</v>
      </c>
      <c r="B35" s="499"/>
      <c r="C35" s="499"/>
      <c r="D35" s="499"/>
      <c r="E35" s="499"/>
      <c r="F35" s="499"/>
      <c r="G35" s="499"/>
    </row>
    <row r="36" spans="1:7" s="16" customFormat="1">
      <c r="A36" s="53" t="s">
        <v>773</v>
      </c>
      <c r="B36" s="499"/>
      <c r="C36" s="499"/>
      <c r="D36" s="499"/>
      <c r="E36" s="499"/>
      <c r="F36" s="499"/>
      <c r="G36" s="499"/>
    </row>
    <row r="37" spans="1:7" s="16" customFormat="1">
      <c r="A37" s="53" t="s">
        <v>774</v>
      </c>
      <c r="B37" s="499"/>
      <c r="C37" s="499"/>
      <c r="D37" s="499"/>
      <c r="E37" s="499"/>
      <c r="F37" s="499"/>
      <c r="G37" s="499"/>
    </row>
    <row r="38" spans="1:7" s="16" customFormat="1">
      <c r="A38" s="51" t="s">
        <v>775</v>
      </c>
      <c r="B38" s="496"/>
      <c r="C38" s="496"/>
      <c r="D38" s="496"/>
      <c r="E38" s="496"/>
      <c r="F38" s="496"/>
      <c r="G38" s="496"/>
    </row>
    <row r="39" spans="1:7" s="16" customFormat="1">
      <c r="A39" s="53" t="s">
        <v>776</v>
      </c>
      <c r="B39" s="499"/>
      <c r="C39" s="499"/>
      <c r="D39" s="499"/>
      <c r="E39" s="499"/>
      <c r="F39" s="499"/>
      <c r="G39" s="499"/>
    </row>
    <row r="40" spans="1:7" s="16" customFormat="1">
      <c r="A40" s="53" t="s">
        <v>777</v>
      </c>
      <c r="B40" s="499"/>
      <c r="C40" s="499"/>
      <c r="D40" s="499"/>
      <c r="E40" s="499"/>
      <c r="F40" s="499"/>
      <c r="G40" s="499"/>
    </row>
    <row r="41" spans="1:7" s="16" customFormat="1">
      <c r="A41" s="53" t="s">
        <v>778</v>
      </c>
      <c r="B41" s="499"/>
      <c r="C41" s="499"/>
      <c r="D41" s="499"/>
      <c r="E41" s="499"/>
      <c r="F41" s="499"/>
      <c r="G41" s="499"/>
    </row>
    <row r="42" spans="1:7" s="16" customFormat="1">
      <c r="A42" s="53" t="s">
        <v>779</v>
      </c>
      <c r="B42" s="499"/>
      <c r="C42" s="499"/>
      <c r="D42" s="499"/>
      <c r="E42" s="499"/>
      <c r="F42" s="499"/>
      <c r="G42" s="499"/>
    </row>
    <row r="43" spans="1:7" s="16" customFormat="1">
      <c r="A43" s="53" t="s">
        <v>780</v>
      </c>
      <c r="B43" s="499"/>
      <c r="C43" s="499"/>
      <c r="D43" s="499"/>
      <c r="E43" s="499"/>
      <c r="F43" s="499"/>
      <c r="G43" s="499"/>
    </row>
    <row r="44" spans="1:7" s="16" customFormat="1">
      <c r="A44" s="53" t="s">
        <v>781</v>
      </c>
      <c r="B44" s="499"/>
      <c r="C44" s="499"/>
      <c r="D44" s="499"/>
      <c r="E44" s="499"/>
      <c r="F44" s="499"/>
      <c r="G44" s="499"/>
    </row>
    <row r="45" spans="1:7" s="16" customFormat="1">
      <c r="A45" s="53" t="s">
        <v>782</v>
      </c>
      <c r="B45" s="499"/>
      <c r="C45" s="499"/>
      <c r="D45" s="499"/>
      <c r="E45" s="499"/>
      <c r="F45" s="499"/>
      <c r="G45" s="499"/>
    </row>
    <row r="46" spans="1:7" s="16" customFormat="1">
      <c r="A46" s="53" t="s">
        <v>783</v>
      </c>
      <c r="B46" s="499"/>
      <c r="C46" s="499"/>
      <c r="D46" s="499"/>
      <c r="E46" s="499"/>
      <c r="F46" s="499"/>
      <c r="G46" s="499"/>
    </row>
    <row r="47" spans="1:7" s="16" customFormat="1">
      <c r="A47" s="53" t="s">
        <v>784</v>
      </c>
      <c r="B47" s="499"/>
      <c r="C47" s="499"/>
      <c r="D47" s="499"/>
      <c r="E47" s="499"/>
      <c r="F47" s="499"/>
      <c r="G47" s="499"/>
    </row>
    <row r="48" spans="1:7" s="16" customFormat="1">
      <c r="A48" s="51" t="s">
        <v>785</v>
      </c>
      <c r="B48" s="496"/>
      <c r="C48" s="496"/>
      <c r="D48" s="496"/>
      <c r="E48" s="496"/>
      <c r="F48" s="496"/>
      <c r="G48" s="496"/>
    </row>
    <row r="49" spans="1:7" s="16" customFormat="1">
      <c r="A49" s="53" t="s">
        <v>786</v>
      </c>
      <c r="B49" s="499"/>
      <c r="C49" s="499"/>
      <c r="D49" s="499"/>
      <c r="E49" s="499"/>
      <c r="F49" s="499"/>
      <c r="G49" s="499"/>
    </row>
    <row r="50" spans="1:7" s="16" customFormat="1">
      <c r="A50" s="53" t="s">
        <v>787</v>
      </c>
      <c r="B50" s="499"/>
      <c r="C50" s="499"/>
      <c r="D50" s="499"/>
      <c r="E50" s="499"/>
      <c r="F50" s="499"/>
      <c r="G50" s="499"/>
    </row>
    <row r="51" spans="1:7" s="16" customFormat="1">
      <c r="A51" s="53" t="s">
        <v>788</v>
      </c>
      <c r="B51" s="499"/>
      <c r="C51" s="499"/>
      <c r="D51" s="499"/>
      <c r="E51" s="499"/>
      <c r="F51" s="499"/>
      <c r="G51" s="499"/>
    </row>
    <row r="52" spans="1:7" s="16" customFormat="1">
      <c r="A52" s="53" t="s">
        <v>789</v>
      </c>
      <c r="B52" s="499"/>
      <c r="C52" s="499"/>
      <c r="D52" s="499"/>
      <c r="E52" s="499"/>
      <c r="F52" s="499"/>
      <c r="G52" s="499"/>
    </row>
    <row r="53" spans="1:7" s="16" customFormat="1">
      <c r="A53" s="53" t="s">
        <v>790</v>
      </c>
      <c r="B53" s="499"/>
      <c r="C53" s="499"/>
      <c r="D53" s="499"/>
      <c r="E53" s="499"/>
      <c r="F53" s="499"/>
      <c r="G53" s="499"/>
    </row>
    <row r="54" spans="1:7" s="16" customFormat="1">
      <c r="A54" s="53" t="s">
        <v>791</v>
      </c>
      <c r="B54" s="499"/>
      <c r="C54" s="499"/>
      <c r="D54" s="499"/>
      <c r="E54" s="499"/>
      <c r="F54" s="499"/>
      <c r="G54" s="499"/>
    </row>
    <row r="55" spans="1:7" s="16" customFormat="1">
      <c r="A55" s="53" t="s">
        <v>792</v>
      </c>
      <c r="B55" s="499"/>
      <c r="C55" s="499"/>
      <c r="D55" s="499"/>
      <c r="E55" s="499"/>
      <c r="F55" s="499"/>
      <c r="G55" s="499"/>
    </row>
    <row r="56" spans="1:7" s="16" customFormat="1">
      <c r="A56" s="53" t="s">
        <v>793</v>
      </c>
      <c r="B56" s="499"/>
      <c r="C56" s="499"/>
      <c r="D56" s="499"/>
      <c r="E56" s="499"/>
      <c r="F56" s="499"/>
      <c r="G56" s="499"/>
    </row>
    <row r="57" spans="1:7" s="16" customFormat="1">
      <c r="A57" s="53" t="s">
        <v>419</v>
      </c>
      <c r="B57" s="499"/>
      <c r="C57" s="499"/>
      <c r="D57" s="499"/>
      <c r="E57" s="499"/>
      <c r="F57" s="499"/>
      <c r="G57" s="499"/>
    </row>
    <row r="58" spans="1:7" s="16" customFormat="1">
      <c r="A58" s="51" t="s">
        <v>794</v>
      </c>
      <c r="B58" s="496"/>
      <c r="C58" s="496"/>
      <c r="D58" s="496"/>
      <c r="E58" s="496"/>
      <c r="F58" s="496"/>
      <c r="G58" s="496"/>
    </row>
    <row r="59" spans="1:7" s="16" customFormat="1">
      <c r="A59" s="53" t="s">
        <v>795</v>
      </c>
      <c r="B59" s="499"/>
      <c r="C59" s="499"/>
      <c r="D59" s="499"/>
      <c r="E59" s="499"/>
      <c r="F59" s="499"/>
      <c r="G59" s="499"/>
    </row>
    <row r="60" spans="1:7" s="16" customFormat="1">
      <c r="A60" s="53" t="s">
        <v>796</v>
      </c>
      <c r="B60" s="499"/>
      <c r="C60" s="499"/>
      <c r="D60" s="499"/>
      <c r="E60" s="499"/>
      <c r="F60" s="499"/>
      <c r="G60" s="499"/>
    </row>
    <row r="61" spans="1:7" s="16" customFormat="1">
      <c r="A61" s="53" t="s">
        <v>797</v>
      </c>
      <c r="B61" s="499"/>
      <c r="C61" s="499"/>
      <c r="D61" s="499"/>
      <c r="E61" s="499"/>
      <c r="F61" s="499"/>
      <c r="G61" s="499"/>
    </row>
    <row r="62" spans="1:7" s="16" customFormat="1">
      <c r="A62" s="51" t="s">
        <v>798</v>
      </c>
      <c r="B62" s="496"/>
      <c r="C62" s="496"/>
      <c r="D62" s="496"/>
      <c r="E62" s="496"/>
      <c r="F62" s="496"/>
      <c r="G62" s="496"/>
    </row>
    <row r="63" spans="1:7" s="16" customFormat="1">
      <c r="A63" s="53" t="s">
        <v>799</v>
      </c>
      <c r="B63" s="499"/>
      <c r="C63" s="499"/>
      <c r="D63" s="499"/>
      <c r="E63" s="499"/>
      <c r="F63" s="499"/>
      <c r="G63" s="499"/>
    </row>
    <row r="64" spans="1:7" s="16" customFormat="1">
      <c r="A64" s="53" t="s">
        <v>800</v>
      </c>
      <c r="B64" s="499"/>
      <c r="C64" s="499"/>
      <c r="D64" s="499"/>
      <c r="E64" s="499"/>
      <c r="F64" s="499"/>
      <c r="G64" s="499"/>
    </row>
    <row r="65" spans="1:7" s="16" customFormat="1">
      <c r="A65" s="53" t="s">
        <v>801</v>
      </c>
      <c r="B65" s="499"/>
      <c r="C65" s="499"/>
      <c r="D65" s="499"/>
      <c r="E65" s="499"/>
      <c r="F65" s="499"/>
      <c r="G65" s="499"/>
    </row>
    <row r="66" spans="1:7" s="16" customFormat="1">
      <c r="A66" s="53" t="s">
        <v>802</v>
      </c>
      <c r="B66" s="499"/>
      <c r="C66" s="499"/>
      <c r="D66" s="499"/>
      <c r="E66" s="499"/>
      <c r="F66" s="499"/>
      <c r="G66" s="499"/>
    </row>
    <row r="67" spans="1:7" s="16" customFormat="1">
      <c r="A67" s="53" t="s">
        <v>803</v>
      </c>
      <c r="B67" s="499"/>
      <c r="C67" s="499"/>
      <c r="D67" s="499"/>
      <c r="E67" s="499"/>
      <c r="F67" s="499"/>
      <c r="G67" s="499"/>
    </row>
    <row r="68" spans="1:7" s="16" customFormat="1">
      <c r="A68" s="53" t="s">
        <v>804</v>
      </c>
      <c r="B68" s="499"/>
      <c r="C68" s="499"/>
      <c r="D68" s="499"/>
      <c r="E68" s="499"/>
      <c r="F68" s="499"/>
      <c r="G68" s="499"/>
    </row>
    <row r="69" spans="1:7" s="16" customFormat="1">
      <c r="A69" s="53" t="s">
        <v>805</v>
      </c>
      <c r="B69" s="499"/>
      <c r="C69" s="499"/>
      <c r="D69" s="499"/>
      <c r="E69" s="499"/>
      <c r="F69" s="499"/>
      <c r="G69" s="499"/>
    </row>
    <row r="70" spans="1:7" s="16" customFormat="1">
      <c r="A70" s="51" t="s">
        <v>806</v>
      </c>
      <c r="B70" s="496"/>
      <c r="C70" s="496"/>
      <c r="D70" s="496"/>
      <c r="E70" s="496"/>
      <c r="F70" s="496"/>
      <c r="G70" s="496"/>
    </row>
    <row r="71" spans="1:7" s="16" customFormat="1">
      <c r="A71" s="53" t="s">
        <v>388</v>
      </c>
      <c r="B71" s="499"/>
      <c r="C71" s="499"/>
      <c r="D71" s="499"/>
      <c r="E71" s="499"/>
      <c r="F71" s="499"/>
      <c r="G71" s="499"/>
    </row>
    <row r="72" spans="1:7" s="16" customFormat="1">
      <c r="A72" s="53" t="s">
        <v>401</v>
      </c>
      <c r="B72" s="499"/>
      <c r="C72" s="499"/>
      <c r="D72" s="499"/>
      <c r="E72" s="499"/>
      <c r="F72" s="499"/>
      <c r="G72" s="499"/>
    </row>
    <row r="73" spans="1:7" s="16" customFormat="1">
      <c r="A73" s="53" t="s">
        <v>807</v>
      </c>
      <c r="B73" s="499"/>
      <c r="C73" s="499"/>
      <c r="D73" s="499"/>
      <c r="E73" s="499"/>
      <c r="F73" s="499"/>
      <c r="G73" s="499"/>
    </row>
    <row r="74" spans="1:7" s="16" customFormat="1">
      <c r="A74" s="51" t="s">
        <v>664</v>
      </c>
      <c r="B74" s="496"/>
      <c r="C74" s="496"/>
      <c r="D74" s="496"/>
      <c r="E74" s="496"/>
      <c r="F74" s="496"/>
      <c r="G74" s="496"/>
    </row>
    <row r="75" spans="1:7" s="16" customFormat="1">
      <c r="A75" s="53" t="s">
        <v>808</v>
      </c>
      <c r="B75" s="499"/>
      <c r="C75" s="499"/>
      <c r="D75" s="499"/>
      <c r="E75" s="499"/>
      <c r="F75" s="499"/>
      <c r="G75" s="499"/>
    </row>
    <row r="76" spans="1:7" s="16" customFormat="1">
      <c r="A76" s="53" t="s">
        <v>809</v>
      </c>
      <c r="B76" s="499"/>
      <c r="C76" s="499"/>
      <c r="D76" s="499"/>
      <c r="E76" s="499"/>
      <c r="F76" s="499"/>
      <c r="G76" s="499"/>
    </row>
    <row r="77" spans="1:7" s="16" customFormat="1">
      <c r="A77" s="53" t="s">
        <v>810</v>
      </c>
      <c r="B77" s="499"/>
      <c r="C77" s="499"/>
      <c r="D77" s="499"/>
      <c r="E77" s="499"/>
      <c r="F77" s="499"/>
      <c r="G77" s="499"/>
    </row>
    <row r="78" spans="1:7" s="16" customFormat="1">
      <c r="A78" s="53" t="s">
        <v>811</v>
      </c>
      <c r="B78" s="499"/>
      <c r="C78" s="499"/>
      <c r="D78" s="499"/>
      <c r="E78" s="499"/>
      <c r="F78" s="499"/>
      <c r="G78" s="499"/>
    </row>
    <row r="79" spans="1:7" s="16" customFormat="1">
      <c r="A79" s="53" t="s">
        <v>812</v>
      </c>
      <c r="B79" s="499"/>
      <c r="C79" s="499"/>
      <c r="D79" s="499"/>
      <c r="E79" s="499"/>
      <c r="F79" s="499"/>
      <c r="G79" s="499"/>
    </row>
    <row r="80" spans="1:7" s="16" customFormat="1">
      <c r="A80" s="53" t="s">
        <v>813</v>
      </c>
      <c r="B80" s="499"/>
      <c r="C80" s="499"/>
      <c r="D80" s="499"/>
      <c r="E80" s="499"/>
      <c r="F80" s="499"/>
      <c r="G80" s="499"/>
    </row>
    <row r="81" spans="1:7" s="16" customFormat="1">
      <c r="A81" s="53" t="s">
        <v>814</v>
      </c>
      <c r="B81" s="499"/>
      <c r="C81" s="499"/>
      <c r="D81" s="499"/>
      <c r="E81" s="499"/>
      <c r="F81" s="499"/>
      <c r="G81" s="499"/>
    </row>
    <row r="82" spans="1:7" s="16" customFormat="1">
      <c r="A82" s="270" t="s">
        <v>2</v>
      </c>
      <c r="B82" s="496"/>
      <c r="C82" s="496"/>
      <c r="D82" s="496"/>
      <c r="E82" s="496"/>
      <c r="F82" s="496"/>
      <c r="G82" s="496"/>
    </row>
    <row r="83" spans="1:7" s="16" customFormat="1">
      <c r="A83" s="503"/>
      <c r="B83" s="504"/>
      <c r="C83" s="504"/>
      <c r="D83" s="504"/>
      <c r="E83" s="504"/>
      <c r="F83" s="504"/>
      <c r="G83" s="504"/>
    </row>
    <row r="84" spans="1:7" s="16" customFormat="1">
      <c r="A84" s="503"/>
      <c r="B84" s="504"/>
      <c r="C84" s="504"/>
      <c r="D84" s="504"/>
      <c r="E84" s="504"/>
      <c r="F84" s="504"/>
      <c r="G84" s="504"/>
    </row>
    <row r="87" spans="1:7" ht="15.75">
      <c r="A87" s="747" t="s">
        <v>1162</v>
      </c>
      <c r="B87" s="747"/>
      <c r="C87" s="403"/>
      <c r="D87" s="747" t="s">
        <v>1163</v>
      </c>
      <c r="E87" s="747"/>
      <c r="F87" s="747"/>
      <c r="G87" s="747"/>
    </row>
    <row r="88" spans="1:7" ht="15.75">
      <c r="A88" s="747" t="str">
        <f>+'INFORMACIÓN  DE REF'!$D$12</f>
        <v>NOMBRE SERVIDOR PÚBLICO SALIENTE</v>
      </c>
      <c r="B88" s="747"/>
      <c r="C88" s="396"/>
      <c r="D88" s="747" t="str">
        <f>+'INFORMACIÓN  DE REF'!$D$17</f>
        <v>NOMBRE SERVIDOR PUBLICO ENTRANTE O QUIEN RECIBE</v>
      </c>
      <c r="E88" s="747"/>
      <c r="F88" s="747"/>
      <c r="G88" s="747"/>
    </row>
    <row r="89" spans="1:7" ht="15.75" customHeight="1">
      <c r="A89" s="763" t="str">
        <f>+'INFORMACIÓN  DE REF'!$D$13</f>
        <v>CARGO DEL SERVIDOR PÚBLICO SALIENTE</v>
      </c>
      <c r="B89" s="763"/>
      <c r="C89" s="396"/>
      <c r="D89" s="763" t="str">
        <f>+'INFORMACIÓN  DE REF'!$D$18</f>
        <v xml:space="preserve">CARGO </v>
      </c>
      <c r="E89" s="763"/>
      <c r="F89" s="763"/>
      <c r="G89" s="763"/>
    </row>
    <row r="90" spans="1:7" ht="12.75" customHeight="1">
      <c r="A90" s="763"/>
      <c r="B90" s="763"/>
      <c r="D90" s="763"/>
      <c r="E90" s="763"/>
      <c r="F90" s="763"/>
      <c r="G90" s="763"/>
    </row>
    <row r="91" spans="1:7" ht="15">
      <c r="A91" s="2"/>
      <c r="B91" s="63"/>
      <c r="C91" s="63"/>
      <c r="D91" s="63"/>
      <c r="E91" s="15"/>
      <c r="F91" s="15"/>
      <c r="G91" s="15"/>
    </row>
    <row r="92" spans="1:7" ht="15">
      <c r="A92" s="2"/>
      <c r="B92" s="63"/>
      <c r="C92" s="63"/>
      <c r="D92" s="63"/>
      <c r="E92" s="15"/>
      <c r="F92" s="15"/>
      <c r="G92" s="15"/>
    </row>
    <row r="93" spans="1:7" ht="15.75">
      <c r="A93" s="747" t="s">
        <v>1164</v>
      </c>
      <c r="B93" s="747"/>
      <c r="C93" s="747"/>
      <c r="D93" s="747"/>
      <c r="E93" s="747"/>
      <c r="F93" s="747"/>
      <c r="G93" s="747"/>
    </row>
    <row r="94" spans="1:7" ht="15.75">
      <c r="A94" s="747" t="str">
        <f>'INFORMACIÓN  DE REF'!D24</f>
        <v xml:space="preserve">NOMBRE ENLACE </v>
      </c>
      <c r="B94" s="747"/>
      <c r="C94" s="747"/>
      <c r="D94" s="747"/>
      <c r="E94" s="747"/>
      <c r="F94" s="747"/>
      <c r="G94" s="747"/>
    </row>
    <row r="95" spans="1:7" ht="15.75">
      <c r="A95" s="747" t="str">
        <f>'INFORMACIÓN  DE REF'!D25</f>
        <v>CARGO ENLACE</v>
      </c>
      <c r="B95" s="747"/>
      <c r="C95" s="747"/>
      <c r="D95" s="747"/>
      <c r="E95" s="747"/>
      <c r="F95" s="747"/>
      <c r="G95" s="747"/>
    </row>
    <row r="96" spans="1:7" ht="15">
      <c r="A96" s="2"/>
      <c r="B96" s="63"/>
      <c r="C96" s="63"/>
      <c r="D96" s="63"/>
      <c r="E96" s="15"/>
      <c r="F96" s="15"/>
      <c r="G96" s="15"/>
    </row>
    <row r="97" spans="1:7">
      <c r="A97" s="15"/>
      <c r="B97" s="15"/>
      <c r="C97" s="15"/>
      <c r="D97" s="15"/>
      <c r="E97" s="15"/>
      <c r="F97" s="15"/>
      <c r="G97" s="15"/>
    </row>
  </sheetData>
  <mergeCells count="13">
    <mergeCell ref="A1:D3"/>
    <mergeCell ref="D87:G87"/>
    <mergeCell ref="D88:G88"/>
    <mergeCell ref="A87:B87"/>
    <mergeCell ref="A88:B88"/>
    <mergeCell ref="A7:A9"/>
    <mergeCell ref="B7:F7"/>
    <mergeCell ref="G1:H4"/>
    <mergeCell ref="A93:G93"/>
    <mergeCell ref="A94:G94"/>
    <mergeCell ref="A95:G95"/>
    <mergeCell ref="A89:B90"/>
    <mergeCell ref="D89:G90"/>
  </mergeCells>
  <pageMargins left="0.70866141732283472" right="0.70866141732283472" top="0.74803149606299213" bottom="0.74803149606299213" header="0.31496062992125984" footer="0.31496062992125984"/>
  <pageSetup scale="70" orientation="landscape" r:id="rId1"/>
  <rowBreaks count="2" manualBreakCount="2">
    <brk id="34" max="16383" man="1"/>
    <brk id="62" max="16383" man="1"/>
  </rowBreaks>
  <drawing r:id="rId2"/>
</worksheet>
</file>

<file path=xl/worksheets/sheet33.xml><?xml version="1.0" encoding="utf-8"?>
<worksheet xmlns="http://schemas.openxmlformats.org/spreadsheetml/2006/main" xmlns:r="http://schemas.openxmlformats.org/officeDocument/2006/relationships">
  <sheetPr codeName="Hoja36">
    <pageSetUpPr fitToPage="1"/>
  </sheetPr>
  <dimension ref="A1:H59"/>
  <sheetViews>
    <sheetView showGridLines="0" view="pageBreakPreview" zoomScale="80" zoomScaleNormal="75" zoomScaleSheetLayoutView="80" workbookViewId="0">
      <selection activeCell="G1" sqref="G1:H4"/>
    </sheetView>
  </sheetViews>
  <sheetFormatPr baseColWidth="10" defaultRowHeight="12.75"/>
  <cols>
    <col min="1" max="1" width="61.5" bestFit="1" customWidth="1"/>
    <col min="2" max="7" width="15.83203125" customWidth="1"/>
  </cols>
  <sheetData>
    <row r="1" spans="1:8" s="16" customFormat="1" ht="12.75" customHeight="1">
      <c r="A1" s="830" t="str">
        <f>+'INFORMACIÓN  DE REF'!A4</f>
        <v>ORGANISMO INTERMUNICIPAL METROPOLITANO DE AGUA POTABLE, ALCANTARILLADO, SANEAMIENTO Y SERVICIOS CONEXOS DE LOS MUNICIPIOS DE CERRO DE SAN PEDRO, SAN LUIS POTOSÍ Y SOLEDAD DE GRACIANO SÁNCHEZ (INTERAPAS)</v>
      </c>
      <c r="B1" s="830"/>
      <c r="C1" s="830"/>
      <c r="D1" s="830"/>
      <c r="E1" s="420"/>
      <c r="F1" s="420"/>
      <c r="G1" s="746" t="s">
        <v>1434</v>
      </c>
      <c r="H1" s="746"/>
    </row>
    <row r="2" spans="1:8" s="16" customFormat="1">
      <c r="A2" s="830"/>
      <c r="B2" s="830"/>
      <c r="C2" s="830"/>
      <c r="D2" s="830"/>
      <c r="E2" s="488"/>
      <c r="F2" s="488"/>
      <c r="G2" s="746"/>
      <c r="H2" s="746"/>
    </row>
    <row r="3" spans="1:8" s="16" customFormat="1">
      <c r="A3" s="830"/>
      <c r="B3" s="830"/>
      <c r="C3" s="830"/>
      <c r="D3" s="830"/>
      <c r="E3" s="420"/>
      <c r="F3" s="420"/>
      <c r="G3" s="746"/>
      <c r="H3" s="746"/>
    </row>
    <row r="4" spans="1:8" s="16" customFormat="1">
      <c r="A4" s="231" t="s">
        <v>1039</v>
      </c>
      <c r="B4" s="231"/>
      <c r="C4" s="231"/>
      <c r="D4" s="231"/>
      <c r="E4" s="231"/>
      <c r="F4" s="231"/>
      <c r="G4" s="746"/>
      <c r="H4" s="746"/>
    </row>
    <row r="5" spans="1:8" s="16" customFormat="1">
      <c r="A5" s="231" t="s">
        <v>1041</v>
      </c>
      <c r="B5" s="231"/>
      <c r="C5" s="231"/>
      <c r="D5" s="231"/>
      <c r="E5" s="231"/>
      <c r="F5" s="231"/>
      <c r="G5" s="231"/>
    </row>
    <row r="6" spans="1:8" s="16" customFormat="1">
      <c r="A6" s="233" t="str">
        <f>"AL "&amp;'INFORMACIÓN  DE REF'!$B$9</f>
        <v>AL OCTUBRE DE 20XX</v>
      </c>
      <c r="B6" s="233"/>
      <c r="C6" s="233"/>
      <c r="D6" s="233"/>
      <c r="E6" s="233"/>
      <c r="F6" s="233"/>
      <c r="G6" s="233"/>
    </row>
    <row r="7" spans="1:8" s="16" customFormat="1" ht="12.75" customHeight="1">
      <c r="A7" s="817" t="s">
        <v>0</v>
      </c>
      <c r="B7" s="877" t="s">
        <v>134</v>
      </c>
      <c r="C7" s="877"/>
      <c r="D7" s="877"/>
      <c r="E7" s="877"/>
      <c r="F7" s="877"/>
      <c r="G7" s="501"/>
    </row>
    <row r="8" spans="1:8" s="16" customFormat="1" ht="18">
      <c r="A8" s="817"/>
      <c r="B8" s="401" t="s">
        <v>738</v>
      </c>
      <c r="C8" s="502" t="s">
        <v>753</v>
      </c>
      <c r="D8" s="401" t="s">
        <v>111</v>
      </c>
      <c r="E8" s="401" t="s">
        <v>112</v>
      </c>
      <c r="F8" s="401" t="s">
        <v>689</v>
      </c>
      <c r="G8" s="399" t="s">
        <v>736</v>
      </c>
    </row>
    <row r="9" spans="1:8" s="16" customFormat="1">
      <c r="A9" s="817"/>
      <c r="B9" s="224">
        <v>1</v>
      </c>
      <c r="C9" s="224">
        <v>2</v>
      </c>
      <c r="D9" s="224" t="s">
        <v>739</v>
      </c>
      <c r="E9" s="224">
        <v>4</v>
      </c>
      <c r="F9" s="224">
        <v>5</v>
      </c>
      <c r="G9" s="224" t="s">
        <v>737</v>
      </c>
    </row>
    <row r="10" spans="1:8" s="16" customFormat="1">
      <c r="A10" s="268" t="s">
        <v>815</v>
      </c>
      <c r="B10" s="496"/>
      <c r="C10" s="496"/>
      <c r="D10" s="496"/>
      <c r="E10" s="496"/>
      <c r="F10" s="496"/>
      <c r="G10" s="496"/>
    </row>
    <row r="11" spans="1:8" s="16" customFormat="1">
      <c r="A11" s="269" t="s">
        <v>816</v>
      </c>
      <c r="B11" s="497"/>
      <c r="C11" s="498"/>
      <c r="D11" s="497"/>
      <c r="E11" s="497"/>
      <c r="F11" s="497"/>
      <c r="G11" s="497"/>
    </row>
    <row r="12" spans="1:8" s="16" customFormat="1">
      <c r="A12" s="53" t="s">
        <v>817</v>
      </c>
      <c r="B12" s="499"/>
      <c r="C12" s="500"/>
      <c r="D12" s="499"/>
      <c r="E12" s="499"/>
      <c r="F12" s="499"/>
      <c r="G12" s="499"/>
    </row>
    <row r="13" spans="1:8" s="16" customFormat="1">
      <c r="A13" s="53" t="s">
        <v>818</v>
      </c>
      <c r="B13" s="499"/>
      <c r="C13" s="500"/>
      <c r="D13" s="499"/>
      <c r="E13" s="499"/>
      <c r="F13" s="499"/>
      <c r="G13" s="499"/>
    </row>
    <row r="14" spans="1:8" s="16" customFormat="1">
      <c r="A14" s="53" t="s">
        <v>819</v>
      </c>
      <c r="B14" s="499"/>
      <c r="C14" s="500"/>
      <c r="D14" s="499"/>
      <c r="E14" s="499"/>
      <c r="F14" s="499"/>
      <c r="G14" s="499"/>
    </row>
    <row r="15" spans="1:8" s="16" customFormat="1">
      <c r="A15" s="53" t="s">
        <v>820</v>
      </c>
      <c r="B15" s="499"/>
      <c r="C15" s="500"/>
      <c r="D15" s="499"/>
      <c r="E15" s="499"/>
      <c r="F15" s="499"/>
      <c r="G15" s="499"/>
    </row>
    <row r="16" spans="1:8" s="16" customFormat="1">
      <c r="A16" s="53" t="s">
        <v>821</v>
      </c>
      <c r="B16" s="499"/>
      <c r="C16" s="500"/>
      <c r="D16" s="499"/>
      <c r="E16" s="499"/>
      <c r="F16" s="499"/>
      <c r="G16" s="499"/>
    </row>
    <row r="17" spans="1:7" s="16" customFormat="1">
      <c r="A17" s="53" t="s">
        <v>822</v>
      </c>
      <c r="B17" s="499"/>
      <c r="C17" s="500"/>
      <c r="D17" s="499"/>
      <c r="E17" s="499"/>
      <c r="F17" s="499"/>
      <c r="G17" s="499"/>
    </row>
    <row r="18" spans="1:7" s="16" customFormat="1">
      <c r="A18" s="53" t="s">
        <v>774</v>
      </c>
      <c r="B18" s="499"/>
      <c r="C18" s="500"/>
      <c r="D18" s="499"/>
      <c r="E18" s="499"/>
      <c r="F18" s="499"/>
      <c r="G18" s="499"/>
    </row>
    <row r="19" spans="1:7" s="16" customFormat="1">
      <c r="A19" s="268" t="s">
        <v>823</v>
      </c>
      <c r="B19" s="496"/>
      <c r="C19" s="496"/>
      <c r="D19" s="496"/>
      <c r="E19" s="496"/>
      <c r="F19" s="496"/>
      <c r="G19" s="496"/>
    </row>
    <row r="20" spans="1:7" s="16" customFormat="1">
      <c r="A20" s="53" t="s">
        <v>824</v>
      </c>
      <c r="B20" s="499"/>
      <c r="C20" s="499"/>
      <c r="D20" s="499"/>
      <c r="E20" s="499"/>
      <c r="F20" s="499"/>
      <c r="G20" s="499"/>
    </row>
    <row r="21" spans="1:7" s="16" customFormat="1">
      <c r="A21" s="53" t="s">
        <v>825</v>
      </c>
      <c r="B21" s="499"/>
      <c r="C21" s="499"/>
      <c r="D21" s="499"/>
      <c r="E21" s="499"/>
      <c r="F21" s="499"/>
      <c r="G21" s="499"/>
    </row>
    <row r="22" spans="1:7" s="16" customFormat="1">
      <c r="A22" s="53" t="s">
        <v>826</v>
      </c>
      <c r="B22" s="499"/>
      <c r="C22" s="499"/>
      <c r="D22" s="499"/>
      <c r="E22" s="499"/>
      <c r="F22" s="499"/>
      <c r="G22" s="499"/>
    </row>
    <row r="23" spans="1:7" s="16" customFormat="1">
      <c r="A23" s="53" t="s">
        <v>827</v>
      </c>
      <c r="B23" s="499"/>
      <c r="C23" s="499"/>
      <c r="D23" s="499"/>
      <c r="E23" s="499"/>
      <c r="F23" s="499"/>
      <c r="G23" s="499"/>
    </row>
    <row r="24" spans="1:7" s="16" customFormat="1">
      <c r="A24" s="53" t="s">
        <v>828</v>
      </c>
      <c r="B24" s="499"/>
      <c r="C24" s="499"/>
      <c r="D24" s="499"/>
      <c r="E24" s="499"/>
      <c r="F24" s="499"/>
      <c r="G24" s="499"/>
    </row>
    <row r="25" spans="1:7" s="16" customFormat="1">
      <c r="A25" s="53" t="s">
        <v>829</v>
      </c>
      <c r="B25" s="499"/>
      <c r="C25" s="499"/>
      <c r="D25" s="499"/>
      <c r="E25" s="499"/>
      <c r="F25" s="499"/>
      <c r="G25" s="499"/>
    </row>
    <row r="26" spans="1:7" s="16" customFormat="1">
      <c r="A26" s="53" t="s">
        <v>830</v>
      </c>
      <c r="B26" s="499"/>
      <c r="C26" s="499"/>
      <c r="D26" s="499"/>
      <c r="E26" s="499"/>
      <c r="F26" s="499"/>
      <c r="G26" s="499"/>
    </row>
    <row r="27" spans="1:7" s="16" customFormat="1">
      <c r="A27" s="51" t="s">
        <v>831</v>
      </c>
      <c r="B27" s="496"/>
      <c r="C27" s="496"/>
      <c r="D27" s="496"/>
      <c r="E27" s="496"/>
      <c r="F27" s="496"/>
      <c r="G27" s="496"/>
    </row>
    <row r="28" spans="1:7" s="16" customFormat="1">
      <c r="A28" s="53" t="s">
        <v>832</v>
      </c>
      <c r="B28" s="499"/>
      <c r="C28" s="499"/>
      <c r="D28" s="499"/>
      <c r="E28" s="499"/>
      <c r="F28" s="499"/>
      <c r="G28" s="499"/>
    </row>
    <row r="29" spans="1:7" s="16" customFormat="1">
      <c r="A29" s="53" t="s">
        <v>833</v>
      </c>
      <c r="B29" s="499"/>
      <c r="C29" s="499"/>
      <c r="D29" s="499"/>
      <c r="E29" s="499"/>
      <c r="F29" s="499"/>
      <c r="G29" s="499"/>
    </row>
    <row r="30" spans="1:7" s="16" customFormat="1">
      <c r="A30" s="53" t="s">
        <v>834</v>
      </c>
      <c r="B30" s="499"/>
      <c r="C30" s="499"/>
      <c r="D30" s="499"/>
      <c r="E30" s="499"/>
      <c r="F30" s="499"/>
      <c r="G30" s="499"/>
    </row>
    <row r="31" spans="1:7" s="16" customFormat="1">
      <c r="A31" s="53" t="s">
        <v>835</v>
      </c>
      <c r="B31" s="499"/>
      <c r="C31" s="499"/>
      <c r="D31" s="499"/>
      <c r="E31" s="499"/>
      <c r="F31" s="499"/>
      <c r="G31" s="499"/>
    </row>
    <row r="32" spans="1:7" s="16" customFormat="1">
      <c r="A32" s="53" t="s">
        <v>836</v>
      </c>
      <c r="B32" s="499"/>
      <c r="C32" s="499"/>
      <c r="D32" s="499"/>
      <c r="E32" s="499"/>
      <c r="F32" s="499"/>
      <c r="G32" s="499"/>
    </row>
    <row r="33" spans="1:7" s="16" customFormat="1">
      <c r="A33" s="53" t="s">
        <v>837</v>
      </c>
      <c r="B33" s="499"/>
      <c r="C33" s="499"/>
      <c r="D33" s="499"/>
      <c r="E33" s="499"/>
      <c r="F33" s="499"/>
      <c r="G33" s="499"/>
    </row>
    <row r="34" spans="1:7" s="16" customFormat="1">
      <c r="A34" s="53" t="s">
        <v>838</v>
      </c>
      <c r="B34" s="499"/>
      <c r="C34" s="499"/>
      <c r="D34" s="499"/>
      <c r="E34" s="499"/>
      <c r="F34" s="499"/>
      <c r="G34" s="499"/>
    </row>
    <row r="35" spans="1:7" s="16" customFormat="1">
      <c r="A35" s="53" t="s">
        <v>839</v>
      </c>
      <c r="B35" s="499"/>
      <c r="C35" s="499"/>
      <c r="D35" s="499"/>
      <c r="E35" s="499"/>
      <c r="F35" s="499"/>
      <c r="G35" s="499"/>
    </row>
    <row r="36" spans="1:7" s="16" customFormat="1">
      <c r="A36" s="53" t="s">
        <v>840</v>
      </c>
      <c r="B36" s="499"/>
      <c r="C36" s="499"/>
      <c r="D36" s="499"/>
      <c r="E36" s="499"/>
      <c r="F36" s="499"/>
      <c r="G36" s="499"/>
    </row>
    <row r="37" spans="1:7" s="16" customFormat="1">
      <c r="A37" s="51" t="s">
        <v>841</v>
      </c>
      <c r="B37" s="496"/>
      <c r="C37" s="496"/>
      <c r="D37" s="496"/>
      <c r="E37" s="496"/>
      <c r="F37" s="496"/>
      <c r="G37" s="496"/>
    </row>
    <row r="38" spans="1:7" s="16" customFormat="1">
      <c r="A38" s="53" t="s">
        <v>842</v>
      </c>
      <c r="B38" s="499"/>
      <c r="C38" s="499"/>
      <c r="D38" s="499"/>
      <c r="E38" s="499"/>
      <c r="F38" s="499"/>
      <c r="G38" s="499"/>
    </row>
    <row r="39" spans="1:7" s="16" customFormat="1" ht="18.75">
      <c r="A39" s="271" t="s">
        <v>843</v>
      </c>
      <c r="B39" s="499"/>
      <c r="C39" s="499"/>
      <c r="D39" s="499"/>
      <c r="E39" s="499"/>
      <c r="F39" s="499"/>
      <c r="G39" s="499"/>
    </row>
    <row r="40" spans="1:7" s="16" customFormat="1">
      <c r="A40" s="53" t="s">
        <v>844</v>
      </c>
      <c r="B40" s="499"/>
      <c r="C40" s="499"/>
      <c r="D40" s="499"/>
      <c r="E40" s="499"/>
      <c r="F40" s="499"/>
      <c r="G40" s="499"/>
    </row>
    <row r="41" spans="1:7" s="16" customFormat="1">
      <c r="A41" s="53" t="s">
        <v>845</v>
      </c>
      <c r="B41" s="499"/>
      <c r="C41" s="499"/>
      <c r="D41" s="499"/>
      <c r="E41" s="499"/>
      <c r="F41" s="499"/>
      <c r="G41" s="499"/>
    </row>
    <row r="42" spans="1:7" s="16" customFormat="1">
      <c r="A42" s="270" t="s">
        <v>2</v>
      </c>
      <c r="B42" s="496"/>
      <c r="C42" s="496"/>
      <c r="D42" s="496"/>
      <c r="E42" s="496"/>
      <c r="F42" s="496"/>
      <c r="G42" s="496"/>
    </row>
    <row r="43" spans="1:7" s="16" customFormat="1">
      <c r="A43" s="503"/>
      <c r="B43" s="504"/>
      <c r="C43" s="504"/>
      <c r="D43" s="504"/>
      <c r="E43" s="504"/>
      <c r="F43" s="504"/>
      <c r="G43" s="504"/>
    </row>
    <row r="44" spans="1:7" s="16" customFormat="1">
      <c r="A44" s="503"/>
      <c r="B44" s="504"/>
      <c r="C44" s="504"/>
      <c r="D44" s="504"/>
      <c r="E44" s="504"/>
      <c r="F44" s="504"/>
      <c r="G44" s="504"/>
    </row>
    <row r="45" spans="1:7" s="16" customFormat="1">
      <c r="A45" s="503"/>
      <c r="B45" s="504"/>
      <c r="C45" s="504"/>
      <c r="D45" s="504"/>
      <c r="E45" s="504"/>
      <c r="F45" s="504"/>
      <c r="G45" s="504"/>
    </row>
    <row r="46" spans="1:7" s="16" customFormat="1">
      <c r="A46" s="503"/>
      <c r="B46" s="504"/>
      <c r="C46" s="504"/>
      <c r="D46" s="504"/>
      <c r="E46" s="504"/>
      <c r="F46" s="504"/>
      <c r="G46" s="504"/>
    </row>
    <row r="47" spans="1:7" s="16" customFormat="1" ht="15.75">
      <c r="A47" s="747" t="s">
        <v>1162</v>
      </c>
      <c r="B47" s="747"/>
      <c r="C47" s="403"/>
      <c r="D47" s="747" t="s">
        <v>1163</v>
      </c>
      <c r="E47" s="747"/>
      <c r="F47" s="747"/>
      <c r="G47" s="747"/>
    </row>
    <row r="48" spans="1:7" s="16" customFormat="1" ht="15.75">
      <c r="A48" s="747" t="str">
        <f>+'INFORMACIÓN  DE REF'!$D$12</f>
        <v>NOMBRE SERVIDOR PÚBLICO SALIENTE</v>
      </c>
      <c r="B48" s="747"/>
      <c r="C48" s="396"/>
      <c r="D48" s="747" t="str">
        <f>+'INFORMACIÓN  DE REF'!$D$17</f>
        <v>NOMBRE SERVIDOR PUBLICO ENTRANTE O QUIEN RECIBE</v>
      </c>
      <c r="E48" s="747"/>
      <c r="F48" s="747"/>
      <c r="G48" s="747"/>
    </row>
    <row r="49" spans="1:7" s="16" customFormat="1" ht="15.75">
      <c r="A49" s="763" t="str">
        <f>+'INFORMACIÓN  DE REF'!$D$13</f>
        <v>CARGO DEL SERVIDOR PÚBLICO SALIENTE</v>
      </c>
      <c r="B49" s="763"/>
      <c r="C49" s="396"/>
      <c r="D49" s="763" t="str">
        <f>+'INFORMACIÓN  DE REF'!$D$18</f>
        <v xml:space="preserve">CARGO </v>
      </c>
      <c r="E49" s="763"/>
      <c r="F49" s="763"/>
      <c r="G49" s="763"/>
    </row>
    <row r="50" spans="1:7" s="16" customFormat="1">
      <c r="A50" s="763"/>
      <c r="B50" s="763"/>
      <c r="C50"/>
      <c r="D50" s="763"/>
      <c r="E50" s="763"/>
      <c r="F50" s="763"/>
      <c r="G50" s="763"/>
    </row>
    <row r="51" spans="1:7" s="16" customFormat="1">
      <c r="A51" s="763"/>
      <c r="B51" s="763"/>
      <c r="C51"/>
      <c r="D51" s="763"/>
      <c r="E51" s="763"/>
      <c r="F51" s="763"/>
      <c r="G51" s="763"/>
    </row>
    <row r="52" spans="1:7" s="16" customFormat="1">
      <c r="A52"/>
      <c r="B52"/>
      <c r="C52"/>
      <c r="D52" s="15"/>
      <c r="E52" s="15"/>
      <c r="F52" s="15"/>
      <c r="G52" s="15"/>
    </row>
    <row r="53" spans="1:7" s="16" customFormat="1" ht="15">
      <c r="A53" s="2"/>
      <c r="B53" s="63"/>
      <c r="C53" s="63"/>
      <c r="D53" s="63"/>
      <c r="E53" s="15"/>
      <c r="F53" s="15"/>
      <c r="G53" s="15"/>
    </row>
    <row r="54" spans="1:7" s="16" customFormat="1" ht="15">
      <c r="A54" s="2"/>
      <c r="B54" s="63"/>
      <c r="C54" s="63"/>
      <c r="D54" s="63"/>
      <c r="E54" s="15"/>
      <c r="F54" s="15"/>
      <c r="G54" s="15"/>
    </row>
    <row r="55" spans="1:7" s="16" customFormat="1" ht="15">
      <c r="A55" s="2"/>
      <c r="B55" s="63"/>
      <c r="C55" s="63"/>
      <c r="D55" s="63"/>
      <c r="E55" s="15"/>
      <c r="F55" s="15"/>
      <c r="G55" s="15"/>
    </row>
    <row r="56" spans="1:7" s="16" customFormat="1" ht="15.75">
      <c r="A56" s="747" t="s">
        <v>1164</v>
      </c>
      <c r="B56" s="747"/>
      <c r="C56" s="747"/>
      <c r="D56" s="747"/>
      <c r="E56" s="747"/>
      <c r="F56" s="747"/>
      <c r="G56" s="747"/>
    </row>
    <row r="57" spans="1:7" s="16" customFormat="1" ht="15.75">
      <c r="A57" s="747" t="str">
        <f>'INFORMACIÓN  DE REF'!D24</f>
        <v xml:space="preserve">NOMBRE ENLACE </v>
      </c>
      <c r="B57" s="747"/>
      <c r="C57" s="747"/>
      <c r="D57" s="747"/>
      <c r="E57" s="747"/>
      <c r="F57" s="747"/>
      <c r="G57" s="747"/>
    </row>
    <row r="58" spans="1:7" s="16" customFormat="1" ht="15.75">
      <c r="A58" s="747" t="str">
        <f>'INFORMACIÓN  DE REF'!D25</f>
        <v>CARGO ENLACE</v>
      </c>
      <c r="B58" s="747"/>
      <c r="C58" s="747"/>
      <c r="D58" s="747"/>
      <c r="E58" s="747"/>
      <c r="F58" s="747"/>
      <c r="G58" s="747"/>
    </row>
    <row r="59" spans="1:7" s="16" customFormat="1" ht="15">
      <c r="A59" s="2"/>
      <c r="B59" s="63"/>
      <c r="C59" s="63"/>
      <c r="D59" s="63"/>
      <c r="E59" s="15"/>
      <c r="F59" s="15"/>
      <c r="G59" s="15"/>
    </row>
  </sheetData>
  <mergeCells count="13">
    <mergeCell ref="A7:A9"/>
    <mergeCell ref="B7:F7"/>
    <mergeCell ref="A1:D3"/>
    <mergeCell ref="A47:B47"/>
    <mergeCell ref="D47:G47"/>
    <mergeCell ref="G1:H4"/>
    <mergeCell ref="A57:G57"/>
    <mergeCell ref="A58:G58"/>
    <mergeCell ref="A48:B48"/>
    <mergeCell ref="D48:G48"/>
    <mergeCell ref="A49:B51"/>
    <mergeCell ref="D49:G51"/>
    <mergeCell ref="A56:G56"/>
  </mergeCells>
  <printOptions horizontalCentered="1"/>
  <pageMargins left="0.39370078740157483" right="0.39370078740157483" top="0.98425196850393704" bottom="0.39370078740157483" header="0.31496062992125984" footer="0.31496062992125984"/>
  <pageSetup scale="86" fitToHeight="0" orientation="landscape" r:id="rId1"/>
  <headerFooter>
    <oddFooter>&amp;L&amp;A&amp;R&amp;P DE &amp;N</oddFooter>
  </headerFooter>
  <rowBreaks count="1" manualBreakCount="1">
    <brk id="34" max="16383" man="1"/>
  </rowBreaks>
  <drawing r:id="rId2"/>
</worksheet>
</file>

<file path=xl/worksheets/sheet34.xml><?xml version="1.0" encoding="utf-8"?>
<worksheet xmlns="http://schemas.openxmlformats.org/spreadsheetml/2006/main" xmlns:r="http://schemas.openxmlformats.org/officeDocument/2006/relationships">
  <sheetPr codeName="Hoja37">
    <pageSetUpPr fitToPage="1"/>
  </sheetPr>
  <dimension ref="A1:H67"/>
  <sheetViews>
    <sheetView showGridLines="0" view="pageBreakPreview" zoomScale="85" zoomScaleNormal="75" zoomScaleSheetLayoutView="85" workbookViewId="0">
      <selection activeCell="G1" sqref="G1:H4"/>
    </sheetView>
  </sheetViews>
  <sheetFormatPr baseColWidth="10" defaultRowHeight="12.75"/>
  <cols>
    <col min="1" max="1" width="80" style="2" customWidth="1"/>
    <col min="2" max="7" width="15.83203125" style="2" customWidth="1"/>
    <col min="8" max="16384" width="12" style="2"/>
  </cols>
  <sheetData>
    <row r="1" spans="1:8" s="16" customFormat="1">
      <c r="A1" s="830" t="str">
        <f>+'INFORMACIÓN  DE REF'!A4</f>
        <v>ORGANISMO INTERMUNICIPAL METROPOLITANO DE AGUA POTABLE, ALCANTARILLADO, SANEAMIENTO Y SERVICIOS CONEXOS DE LOS MUNICIPIOS DE CERRO DE SAN PEDRO, SAN LUIS POTOSÍ Y SOLEDAD DE GRACIANO SÁNCHEZ (INTERAPAS)</v>
      </c>
      <c r="B1" s="830"/>
      <c r="C1" s="830"/>
      <c r="D1" s="830"/>
      <c r="E1" s="420"/>
      <c r="F1" s="420"/>
      <c r="G1" s="746" t="s">
        <v>1434</v>
      </c>
      <c r="H1" s="746"/>
    </row>
    <row r="2" spans="1:8" s="16" customFormat="1">
      <c r="A2" s="830"/>
      <c r="B2" s="830"/>
      <c r="C2" s="830"/>
      <c r="D2" s="830"/>
      <c r="E2" s="488"/>
      <c r="F2" s="488"/>
      <c r="G2" s="746"/>
      <c r="H2" s="746"/>
    </row>
    <row r="3" spans="1:8" s="16" customFormat="1">
      <c r="A3" s="830"/>
      <c r="B3" s="830"/>
      <c r="C3" s="830"/>
      <c r="D3" s="830"/>
      <c r="E3" s="420"/>
      <c r="F3" s="420"/>
      <c r="G3" s="746"/>
      <c r="H3" s="746"/>
    </row>
    <row r="4" spans="1:8" s="16" customFormat="1">
      <c r="A4" s="231" t="s">
        <v>1039</v>
      </c>
      <c r="B4" s="231"/>
      <c r="C4" s="231"/>
      <c r="D4" s="231"/>
      <c r="E4" s="231"/>
      <c r="F4" s="231"/>
      <c r="G4" s="746"/>
      <c r="H4" s="746"/>
    </row>
    <row r="5" spans="1:8" s="16" customFormat="1">
      <c r="A5" s="231" t="s">
        <v>1042</v>
      </c>
      <c r="B5" s="231"/>
      <c r="C5" s="231"/>
      <c r="D5" s="231"/>
      <c r="E5" s="231"/>
      <c r="F5" s="231"/>
      <c r="G5" s="231"/>
    </row>
    <row r="6" spans="1:8" s="16" customFormat="1">
      <c r="A6" s="233" t="str">
        <f>"AL "&amp;'INFORMACIÓN  DE REF'!$B$9</f>
        <v>AL OCTUBRE DE 20XX</v>
      </c>
      <c r="B6" s="233"/>
      <c r="C6" s="233"/>
      <c r="D6" s="233"/>
      <c r="E6" s="233"/>
      <c r="F6" s="233"/>
      <c r="G6" s="233"/>
    </row>
    <row r="7" spans="1:8" s="16" customFormat="1" ht="12.75" customHeight="1">
      <c r="A7" s="868" t="s">
        <v>0</v>
      </c>
      <c r="B7" s="878" t="s">
        <v>134</v>
      </c>
      <c r="C7" s="878"/>
      <c r="D7" s="878"/>
      <c r="E7" s="878"/>
      <c r="F7" s="878"/>
      <c r="G7" s="515"/>
    </row>
    <row r="8" spans="1:8" s="16" customFormat="1" ht="18">
      <c r="A8" s="817"/>
      <c r="B8" s="447" t="s">
        <v>738</v>
      </c>
      <c r="C8" s="41" t="s">
        <v>753</v>
      </c>
      <c r="D8" s="447" t="s">
        <v>111</v>
      </c>
      <c r="E8" s="447" t="s">
        <v>112</v>
      </c>
      <c r="F8" s="447" t="s">
        <v>689</v>
      </c>
      <c r="G8" s="514" t="s">
        <v>736</v>
      </c>
    </row>
    <row r="9" spans="1:8" s="16" customFormat="1">
      <c r="A9" s="817"/>
      <c r="B9" s="258">
        <v>1</v>
      </c>
      <c r="C9" s="258">
        <v>2</v>
      </c>
      <c r="D9" s="258" t="s">
        <v>739</v>
      </c>
      <c r="E9" s="258">
        <v>4</v>
      </c>
      <c r="F9" s="258">
        <v>5</v>
      </c>
      <c r="G9" s="258" t="s">
        <v>737</v>
      </c>
    </row>
    <row r="10" spans="1:8" s="16" customFormat="1">
      <c r="A10" s="44" t="s">
        <v>978</v>
      </c>
      <c r="B10" s="45"/>
      <c r="C10" s="46"/>
      <c r="D10" s="28"/>
      <c r="E10" s="47"/>
      <c r="F10" s="28"/>
      <c r="G10" s="47"/>
    </row>
    <row r="11" spans="1:8" s="16" customFormat="1">
      <c r="A11" s="48" t="s">
        <v>979</v>
      </c>
      <c r="B11" s="18"/>
      <c r="C11" s="49"/>
      <c r="D11" s="105"/>
      <c r="E11" s="50"/>
      <c r="F11" s="105"/>
      <c r="G11" s="50"/>
    </row>
    <row r="12" spans="1:8" s="16" customFormat="1">
      <c r="A12" s="48" t="s">
        <v>980</v>
      </c>
      <c r="B12" s="18"/>
      <c r="C12" s="49"/>
      <c r="D12" s="105"/>
      <c r="E12" s="50"/>
      <c r="F12" s="105"/>
      <c r="G12" s="50"/>
    </row>
    <row r="13" spans="1:8" s="16" customFormat="1">
      <c r="A13" s="51" t="s">
        <v>978</v>
      </c>
      <c r="B13" s="52"/>
      <c r="C13" s="51"/>
      <c r="D13" s="52"/>
      <c r="E13" s="52"/>
      <c r="F13" s="52"/>
      <c r="G13" s="52"/>
    </row>
    <row r="14" spans="1:8" s="16" customFormat="1">
      <c r="A14" s="53"/>
      <c r="B14" s="18"/>
      <c r="C14" s="49"/>
      <c r="D14" s="105"/>
      <c r="E14" s="50"/>
      <c r="F14" s="105"/>
      <c r="G14" s="50"/>
    </row>
    <row r="15" spans="1:8" s="16" customFormat="1">
      <c r="A15" s="54" t="s">
        <v>981</v>
      </c>
      <c r="B15" s="18"/>
      <c r="C15" s="49"/>
      <c r="D15" s="105"/>
      <c r="E15" s="50"/>
      <c r="F15" s="105"/>
      <c r="G15" s="50"/>
    </row>
    <row r="16" spans="1:8" s="16" customFormat="1">
      <c r="A16" s="48" t="s">
        <v>982</v>
      </c>
      <c r="B16" s="18"/>
      <c r="C16" s="49"/>
      <c r="D16" s="105"/>
      <c r="E16" s="50"/>
      <c r="F16" s="105"/>
      <c r="G16" s="50"/>
    </row>
    <row r="17" spans="1:7" s="16" customFormat="1">
      <c r="A17" s="48" t="s">
        <v>983</v>
      </c>
      <c r="B17" s="55"/>
      <c r="C17" s="56"/>
      <c r="D17" s="272"/>
      <c r="E17" s="56"/>
      <c r="F17" s="272"/>
      <c r="G17" s="56"/>
    </row>
    <row r="18" spans="1:7" s="16" customFormat="1">
      <c r="A18" s="48" t="s">
        <v>984</v>
      </c>
      <c r="B18" s="18"/>
      <c r="C18" s="50"/>
      <c r="D18" s="105"/>
      <c r="E18" s="50"/>
      <c r="F18" s="105"/>
      <c r="G18" s="50"/>
    </row>
    <row r="19" spans="1:7" s="16" customFormat="1">
      <c r="A19" s="48" t="s">
        <v>985</v>
      </c>
      <c r="B19" s="18"/>
      <c r="C19" s="50"/>
      <c r="D19" s="105"/>
      <c r="E19" s="50"/>
      <c r="F19" s="105"/>
      <c r="G19" s="50"/>
    </row>
    <row r="20" spans="1:7" s="16" customFormat="1">
      <c r="A20" s="48" t="s">
        <v>986</v>
      </c>
      <c r="B20" s="18"/>
      <c r="C20" s="50"/>
      <c r="D20" s="105"/>
      <c r="E20" s="50"/>
      <c r="F20" s="105"/>
      <c r="G20" s="50"/>
    </row>
    <row r="21" spans="1:7" s="16" customFormat="1">
      <c r="A21" s="48" t="s">
        <v>987</v>
      </c>
      <c r="B21" s="18"/>
      <c r="C21" s="50"/>
      <c r="D21" s="105"/>
      <c r="E21" s="50"/>
      <c r="F21" s="105"/>
      <c r="G21" s="50"/>
    </row>
    <row r="22" spans="1:7" s="16" customFormat="1">
      <c r="A22" s="48" t="s">
        <v>988</v>
      </c>
      <c r="B22" s="18"/>
      <c r="C22" s="50"/>
      <c r="D22" s="105"/>
      <c r="E22" s="50"/>
      <c r="F22" s="105"/>
      <c r="G22" s="50"/>
    </row>
    <row r="23" spans="1:7" s="16" customFormat="1">
      <c r="A23" s="48" t="s">
        <v>989</v>
      </c>
      <c r="B23" s="18"/>
      <c r="C23" s="50"/>
      <c r="D23" s="105"/>
      <c r="E23" s="50"/>
      <c r="F23" s="105"/>
      <c r="G23" s="50"/>
    </row>
    <row r="24" spans="1:7" s="16" customFormat="1">
      <c r="A24" s="51" t="s">
        <v>981</v>
      </c>
      <c r="B24" s="52"/>
      <c r="C24" s="51"/>
      <c r="D24" s="52"/>
      <c r="E24" s="52"/>
      <c r="F24" s="52"/>
      <c r="G24" s="52"/>
    </row>
    <row r="25" spans="1:7" s="16" customFormat="1">
      <c r="A25" s="53"/>
      <c r="B25" s="55"/>
      <c r="C25" s="56"/>
      <c r="D25" s="272"/>
      <c r="E25" s="56"/>
      <c r="F25" s="272"/>
      <c r="G25" s="56"/>
    </row>
    <row r="26" spans="1:7" s="16" customFormat="1">
      <c r="A26" s="54" t="s">
        <v>990</v>
      </c>
      <c r="B26" s="18"/>
      <c r="C26" s="50"/>
      <c r="D26" s="105"/>
      <c r="E26" s="50"/>
      <c r="F26" s="105"/>
      <c r="G26" s="50"/>
    </row>
    <row r="27" spans="1:7" s="16" customFormat="1">
      <c r="A27" s="48" t="s">
        <v>991</v>
      </c>
      <c r="B27" s="18"/>
      <c r="C27" s="50"/>
      <c r="D27" s="105"/>
      <c r="E27" s="50"/>
      <c r="F27" s="105"/>
      <c r="G27" s="50"/>
    </row>
    <row r="28" spans="1:7" s="16" customFormat="1">
      <c r="A28" s="48" t="s">
        <v>992</v>
      </c>
      <c r="B28" s="18"/>
      <c r="C28" s="50"/>
      <c r="D28" s="105"/>
      <c r="E28" s="50"/>
      <c r="F28" s="105"/>
      <c r="G28" s="50"/>
    </row>
    <row r="29" spans="1:7" s="16" customFormat="1">
      <c r="A29" s="48" t="s">
        <v>993</v>
      </c>
      <c r="B29" s="18"/>
      <c r="C29" s="50"/>
      <c r="D29" s="105"/>
      <c r="E29" s="50"/>
      <c r="F29" s="105"/>
      <c r="G29" s="50"/>
    </row>
    <row r="30" spans="1:7" s="16" customFormat="1">
      <c r="A30" s="51" t="s">
        <v>990</v>
      </c>
      <c r="B30" s="52"/>
      <c r="C30" s="51"/>
      <c r="D30" s="52"/>
      <c r="E30" s="52"/>
      <c r="F30" s="52"/>
      <c r="G30" s="52"/>
    </row>
    <row r="31" spans="1:7" s="16" customFormat="1">
      <c r="A31" s="53"/>
      <c r="B31" s="18"/>
      <c r="C31" s="50"/>
      <c r="D31" s="105"/>
      <c r="E31" s="50"/>
      <c r="F31" s="105"/>
      <c r="G31" s="50"/>
    </row>
    <row r="32" spans="1:7" s="16" customFormat="1">
      <c r="A32" s="54" t="s">
        <v>994</v>
      </c>
      <c r="B32" s="18"/>
      <c r="C32" s="50"/>
      <c r="D32" s="105"/>
      <c r="E32" s="50"/>
      <c r="F32" s="105"/>
      <c r="G32" s="50"/>
    </row>
    <row r="33" spans="1:7" s="16" customFormat="1">
      <c r="A33" s="48" t="s">
        <v>995</v>
      </c>
      <c r="B33" s="18"/>
      <c r="C33" s="50"/>
      <c r="D33" s="105"/>
      <c r="E33" s="50"/>
      <c r="F33" s="105"/>
      <c r="G33" s="50"/>
    </row>
    <row r="34" spans="1:7" s="16" customFormat="1">
      <c r="A34" s="48" t="s">
        <v>996</v>
      </c>
      <c r="B34" s="18"/>
      <c r="C34" s="50"/>
      <c r="D34" s="105"/>
      <c r="E34" s="50"/>
      <c r="F34" s="105"/>
      <c r="G34" s="50"/>
    </row>
    <row r="35" spans="1:7" s="16" customFormat="1">
      <c r="A35" s="51" t="s">
        <v>994</v>
      </c>
      <c r="B35" s="52"/>
      <c r="C35" s="51"/>
      <c r="D35" s="52"/>
      <c r="E35" s="52"/>
      <c r="F35" s="52"/>
      <c r="G35" s="52"/>
    </row>
    <row r="36" spans="1:7" s="16" customFormat="1">
      <c r="A36" s="54" t="s">
        <v>997</v>
      </c>
      <c r="B36" s="18"/>
      <c r="C36" s="50"/>
      <c r="D36" s="105"/>
      <c r="E36" s="50"/>
      <c r="F36" s="105"/>
      <c r="G36" s="50"/>
    </row>
    <row r="37" spans="1:7" s="16" customFormat="1">
      <c r="A37" s="48" t="s">
        <v>998</v>
      </c>
      <c r="B37" s="18"/>
      <c r="C37" s="50"/>
      <c r="D37" s="105"/>
      <c r="E37" s="50"/>
      <c r="F37" s="105"/>
      <c r="G37" s="50"/>
    </row>
    <row r="38" spans="1:7" s="16" customFormat="1">
      <c r="A38" s="48" t="s">
        <v>999</v>
      </c>
      <c r="B38" s="18"/>
      <c r="C38" s="50"/>
      <c r="D38" s="105"/>
      <c r="E38" s="50"/>
      <c r="F38" s="105"/>
      <c r="G38" s="50"/>
    </row>
    <row r="39" spans="1:7" s="16" customFormat="1">
      <c r="A39" s="48" t="s">
        <v>1000</v>
      </c>
      <c r="B39" s="55"/>
      <c r="C39" s="56"/>
      <c r="D39" s="272"/>
      <c r="E39" s="56"/>
      <c r="F39" s="272"/>
      <c r="G39" s="56"/>
    </row>
    <row r="40" spans="1:7" s="16" customFormat="1">
      <c r="A40" s="48" t="s">
        <v>1001</v>
      </c>
      <c r="B40" s="18"/>
      <c r="C40" s="50"/>
      <c r="D40" s="105"/>
      <c r="E40" s="50"/>
      <c r="F40" s="105"/>
      <c r="G40" s="50"/>
    </row>
    <row r="41" spans="1:7" s="16" customFormat="1">
      <c r="A41" s="51" t="s">
        <v>997</v>
      </c>
      <c r="B41" s="52"/>
      <c r="C41" s="51"/>
      <c r="D41" s="52"/>
      <c r="E41" s="52"/>
      <c r="F41" s="52"/>
      <c r="G41" s="52"/>
    </row>
    <row r="42" spans="1:7" s="16" customFormat="1">
      <c r="A42" s="54" t="s">
        <v>1002</v>
      </c>
      <c r="B42" s="18"/>
      <c r="C42" s="50"/>
      <c r="D42" s="105"/>
      <c r="E42" s="50"/>
      <c r="F42" s="105"/>
      <c r="G42" s="50"/>
    </row>
    <row r="43" spans="1:7" s="16" customFormat="1">
      <c r="A43" s="48" t="s">
        <v>1003</v>
      </c>
      <c r="B43" s="18"/>
      <c r="C43" s="50"/>
      <c r="D43" s="105"/>
      <c r="E43" s="50"/>
      <c r="F43" s="105"/>
      <c r="G43" s="50"/>
    </row>
    <row r="44" spans="1:7" s="16" customFormat="1">
      <c r="A44" s="51" t="s">
        <v>1002</v>
      </c>
      <c r="B44" s="52"/>
      <c r="C44" s="51"/>
      <c r="D44" s="52"/>
      <c r="E44" s="52"/>
      <c r="F44" s="52"/>
      <c r="G44" s="52"/>
    </row>
    <row r="45" spans="1:7" s="16" customFormat="1">
      <c r="A45" s="54" t="s">
        <v>1004</v>
      </c>
      <c r="B45" s="18"/>
      <c r="C45" s="50"/>
      <c r="D45" s="105"/>
      <c r="E45" s="50"/>
      <c r="F45" s="105"/>
      <c r="G45" s="50"/>
    </row>
    <row r="46" spans="1:7" s="16" customFormat="1">
      <c r="A46" s="48" t="s">
        <v>1004</v>
      </c>
      <c r="B46" s="18"/>
      <c r="C46" s="50"/>
      <c r="D46" s="105"/>
      <c r="E46" s="50"/>
      <c r="F46" s="105"/>
      <c r="G46" s="50"/>
    </row>
    <row r="47" spans="1:7" s="16" customFormat="1">
      <c r="A47" s="51" t="s">
        <v>1004</v>
      </c>
      <c r="B47" s="52"/>
      <c r="C47" s="51"/>
      <c r="D47" s="52"/>
      <c r="E47" s="52"/>
      <c r="F47" s="52"/>
      <c r="G47" s="52"/>
    </row>
    <row r="48" spans="1:7" s="16" customFormat="1">
      <c r="A48" s="53"/>
      <c r="B48" s="18"/>
      <c r="C48" s="50"/>
      <c r="D48" s="105"/>
      <c r="E48" s="50"/>
      <c r="F48" s="105"/>
      <c r="G48" s="50"/>
    </row>
    <row r="49" spans="1:7" s="16" customFormat="1">
      <c r="A49" s="54" t="s">
        <v>1005</v>
      </c>
      <c r="B49" s="18"/>
      <c r="C49" s="50"/>
      <c r="D49" s="105"/>
      <c r="E49" s="50"/>
      <c r="F49" s="105"/>
      <c r="G49" s="50"/>
    </row>
    <row r="50" spans="1:7" s="16" customFormat="1">
      <c r="A50" s="48" t="s">
        <v>1005</v>
      </c>
      <c r="B50" s="18"/>
      <c r="C50" s="50"/>
      <c r="D50" s="105"/>
      <c r="E50" s="50"/>
      <c r="F50" s="105"/>
      <c r="G50" s="50"/>
    </row>
    <row r="51" spans="1:7" s="16" customFormat="1">
      <c r="A51" s="51" t="s">
        <v>1005</v>
      </c>
      <c r="B51" s="52"/>
      <c r="C51" s="51"/>
      <c r="D51" s="52"/>
      <c r="E51" s="52"/>
      <c r="F51" s="52"/>
      <c r="G51" s="52"/>
    </row>
    <row r="52" spans="1:7" s="16" customFormat="1">
      <c r="A52" s="54" t="s">
        <v>1006</v>
      </c>
      <c r="B52" s="18"/>
      <c r="C52" s="50"/>
      <c r="D52" s="105"/>
      <c r="E52" s="50"/>
      <c r="F52" s="105"/>
      <c r="G52" s="50"/>
    </row>
    <row r="53" spans="1:7" s="16" customFormat="1">
      <c r="A53" s="48" t="s">
        <v>1006</v>
      </c>
      <c r="B53" s="18"/>
      <c r="C53" s="50"/>
      <c r="D53" s="105"/>
      <c r="E53" s="50"/>
      <c r="F53" s="105"/>
      <c r="G53" s="50"/>
    </row>
    <row r="54" spans="1:7" s="16" customFormat="1">
      <c r="A54" s="51" t="s">
        <v>1006</v>
      </c>
      <c r="B54" s="52"/>
      <c r="C54" s="51"/>
      <c r="D54" s="52"/>
      <c r="E54" s="52"/>
      <c r="F54" s="52"/>
      <c r="G54" s="52"/>
    </row>
    <row r="55" spans="1:7" s="16" customFormat="1">
      <c r="A55" s="270" t="s">
        <v>2</v>
      </c>
      <c r="B55" s="57"/>
      <c r="C55" s="57"/>
      <c r="D55" s="57"/>
      <c r="E55" s="57"/>
      <c r="F55" s="57"/>
      <c r="G55" s="57"/>
    </row>
    <row r="58" spans="1:7" ht="15.75">
      <c r="A58" s="747" t="s">
        <v>1162</v>
      </c>
      <c r="B58" s="747"/>
      <c r="C58" s="403"/>
      <c r="D58" s="747" t="s">
        <v>1163</v>
      </c>
      <c r="E58" s="747"/>
      <c r="F58" s="747"/>
      <c r="G58" s="747"/>
    </row>
    <row r="59" spans="1:7" ht="15.75">
      <c r="A59" s="747" t="str">
        <f>+'INFORMACIÓN  DE REF'!$D$12</f>
        <v>NOMBRE SERVIDOR PÚBLICO SALIENTE</v>
      </c>
      <c r="B59" s="747"/>
      <c r="C59" s="446"/>
      <c r="D59" s="747" t="str">
        <f>+'INFORMACIÓN  DE REF'!$D$17</f>
        <v>NOMBRE SERVIDOR PUBLICO ENTRANTE O QUIEN RECIBE</v>
      </c>
      <c r="E59" s="747"/>
      <c r="F59" s="747"/>
      <c r="G59" s="747"/>
    </row>
    <row r="60" spans="1:7" ht="15.75">
      <c r="A60" s="763" t="str">
        <f>+'INFORMACIÓN  DE REF'!$D$13</f>
        <v>CARGO DEL SERVIDOR PÚBLICO SALIENTE</v>
      </c>
      <c r="B60" s="763"/>
      <c r="C60" s="446"/>
      <c r="D60" s="763" t="str">
        <f>+'INFORMACIÓN  DE REF'!$D$18</f>
        <v xml:space="preserve">CARGO </v>
      </c>
      <c r="E60" s="763"/>
      <c r="F60" s="763"/>
      <c r="G60" s="763"/>
    </row>
    <row r="61" spans="1:7" ht="15">
      <c r="B61" s="63"/>
      <c r="C61" s="63"/>
      <c r="D61" s="63"/>
      <c r="E61" s="15"/>
      <c r="F61" s="15"/>
      <c r="G61" s="15"/>
    </row>
    <row r="62" spans="1:7" ht="15">
      <c r="B62" s="63"/>
      <c r="C62" s="63"/>
      <c r="D62" s="63"/>
      <c r="E62" s="15"/>
      <c r="F62" s="15"/>
      <c r="G62" s="15"/>
    </row>
    <row r="63" spans="1:7" ht="15">
      <c r="B63" s="63"/>
      <c r="C63" s="63"/>
      <c r="D63" s="63"/>
      <c r="E63" s="15"/>
      <c r="F63" s="15"/>
      <c r="G63" s="15"/>
    </row>
    <row r="64" spans="1:7" ht="15.75">
      <c r="A64" s="747" t="s">
        <v>1164</v>
      </c>
      <c r="B64" s="747"/>
      <c r="C64" s="747"/>
      <c r="D64" s="747"/>
      <c r="E64" s="747"/>
      <c r="F64" s="747"/>
      <c r="G64" s="747"/>
    </row>
    <row r="65" spans="1:7" ht="15.75">
      <c r="A65" s="747" t="str">
        <f>'INFORMACIÓN  DE REF'!D24</f>
        <v xml:space="preserve">NOMBRE ENLACE </v>
      </c>
      <c r="B65" s="747"/>
      <c r="C65" s="747"/>
      <c r="D65" s="747"/>
      <c r="E65" s="747"/>
      <c r="F65" s="747"/>
      <c r="G65" s="747"/>
    </row>
    <row r="66" spans="1:7" ht="15.75">
      <c r="A66" s="747" t="str">
        <f>'INFORMACIÓN  DE REF'!D25</f>
        <v>CARGO ENLACE</v>
      </c>
      <c r="B66" s="747"/>
      <c r="C66" s="747"/>
      <c r="D66" s="747"/>
      <c r="E66" s="747"/>
      <c r="F66" s="747"/>
      <c r="G66" s="747"/>
    </row>
    <row r="67" spans="1:7" ht="15">
      <c r="B67" s="63"/>
      <c r="C67" s="63"/>
      <c r="D67" s="63"/>
      <c r="E67" s="15"/>
      <c r="F67" s="15"/>
      <c r="G67" s="15"/>
    </row>
  </sheetData>
  <mergeCells count="13">
    <mergeCell ref="A66:G66"/>
    <mergeCell ref="A1:D3"/>
    <mergeCell ref="A58:B58"/>
    <mergeCell ref="D58:G58"/>
    <mergeCell ref="A59:B59"/>
    <mergeCell ref="D59:G59"/>
    <mergeCell ref="A7:A9"/>
    <mergeCell ref="B7:F7"/>
    <mergeCell ref="A60:B60"/>
    <mergeCell ref="D60:G60"/>
    <mergeCell ref="A64:G64"/>
    <mergeCell ref="A65:G65"/>
    <mergeCell ref="G1:H4"/>
  </mergeCells>
  <printOptions horizontalCentered="1"/>
  <pageMargins left="0.39370078740157483" right="0.39370078740157483" top="0.98425196850393704" bottom="0.39370078740157483" header="0.31496062992125984" footer="0.31496062992125984"/>
  <pageSetup scale="77" fitToHeight="0" orientation="landscape" r:id="rId1"/>
  <headerFooter>
    <oddFooter>&amp;L&amp;A&amp;R&amp;P DE &amp;N</oddFooter>
  </headerFooter>
  <rowBreaks count="1" manualBreakCount="1">
    <brk id="33" max="16383" man="1"/>
  </rowBreaks>
  <drawing r:id="rId2"/>
</worksheet>
</file>

<file path=xl/worksheets/sheet35.xml><?xml version="1.0" encoding="utf-8"?>
<worksheet xmlns="http://schemas.openxmlformats.org/spreadsheetml/2006/main" xmlns:r="http://schemas.openxmlformats.org/officeDocument/2006/relationships">
  <sheetPr codeName="Hoja38">
    <pageSetUpPr fitToPage="1"/>
  </sheetPr>
  <dimension ref="A1:M32"/>
  <sheetViews>
    <sheetView showGridLines="0" view="pageBreakPreview" zoomScale="90" zoomScaleNormal="75" zoomScaleSheetLayoutView="90" workbookViewId="0">
      <selection activeCell="L9" sqref="L9"/>
    </sheetView>
  </sheetViews>
  <sheetFormatPr baseColWidth="10" defaultRowHeight="12.75"/>
  <cols>
    <col min="1" max="1" width="16.83203125" customWidth="1"/>
    <col min="2" max="2" width="34.33203125" customWidth="1"/>
    <col min="3" max="8" width="15.83203125" customWidth="1"/>
  </cols>
  <sheetData>
    <row r="1" spans="1:9" ht="6.75" customHeight="1"/>
    <row r="2" spans="1:9" s="16" customFormat="1" ht="12.75" customHeight="1">
      <c r="A2" s="830" t="str">
        <f>+'INFORMACIÓN  DE REF'!A4</f>
        <v>ORGANISMO INTERMUNICIPAL METROPOLITANO DE AGUA POTABLE, ALCANTARILLADO, SANEAMIENTO Y SERVICIOS CONEXOS DE LOS MUNICIPIOS DE CERRO DE SAN PEDRO, SAN LUIS POTOSÍ Y SOLEDAD DE GRACIANO SÁNCHEZ (INTERAPAS)</v>
      </c>
      <c r="B2" s="830"/>
      <c r="C2" s="830"/>
      <c r="D2" s="830"/>
      <c r="E2" s="830"/>
      <c r="F2" s="830"/>
      <c r="G2" s="420"/>
      <c r="H2" s="746" t="s">
        <v>1434</v>
      </c>
      <c r="I2" s="746"/>
    </row>
    <row r="3" spans="1:9" s="16" customFormat="1">
      <c r="A3" s="830"/>
      <c r="B3" s="830"/>
      <c r="C3" s="830"/>
      <c r="D3" s="830"/>
      <c r="E3" s="830"/>
      <c r="F3" s="830"/>
      <c r="G3" s="488"/>
      <c r="H3" s="746"/>
      <c r="I3" s="746"/>
    </row>
    <row r="4" spans="1:9" s="16" customFormat="1">
      <c r="A4" s="830"/>
      <c r="B4" s="830"/>
      <c r="C4" s="830"/>
      <c r="D4" s="830"/>
      <c r="E4" s="830"/>
      <c r="F4" s="830"/>
      <c r="G4" s="420"/>
      <c r="H4" s="746"/>
      <c r="I4" s="746"/>
    </row>
    <row r="5" spans="1:9" s="16" customFormat="1">
      <c r="A5" s="231" t="s">
        <v>1032</v>
      </c>
      <c r="B5" s="231"/>
      <c r="C5" s="231"/>
      <c r="D5" s="231"/>
      <c r="E5" s="231"/>
      <c r="F5" s="231"/>
      <c r="G5" s="231"/>
      <c r="H5" s="746"/>
      <c r="I5" s="746"/>
    </row>
    <row r="6" spans="1:9" s="16" customFormat="1">
      <c r="A6" s="231" t="s">
        <v>1043</v>
      </c>
      <c r="B6" s="231"/>
      <c r="C6" s="231"/>
      <c r="D6" s="231"/>
      <c r="E6" s="231"/>
      <c r="F6" s="231"/>
      <c r="G6" s="231"/>
      <c r="H6" s="231"/>
    </row>
    <row r="7" spans="1:9" s="16" customFormat="1">
      <c r="A7" s="233" t="str">
        <f>"AL "&amp;'INFORMACIÓN  DE REF'!$B$9</f>
        <v>AL OCTUBRE DE 20XX</v>
      </c>
      <c r="B7" s="233"/>
      <c r="C7" s="233"/>
      <c r="D7" s="233"/>
      <c r="E7" s="233"/>
      <c r="F7" s="233"/>
      <c r="G7" s="233"/>
      <c r="H7" s="233"/>
    </row>
    <row r="8" spans="1:9" s="16" customFormat="1" ht="12.75" customHeight="1">
      <c r="A8" s="871" t="s">
        <v>735</v>
      </c>
      <c r="B8" s="871" t="s">
        <v>0</v>
      </c>
      <c r="C8" s="873" t="s">
        <v>134</v>
      </c>
      <c r="D8" s="873"/>
      <c r="E8" s="873"/>
      <c r="F8" s="873"/>
      <c r="G8" s="873"/>
      <c r="H8" s="39"/>
    </row>
    <row r="9" spans="1:9" s="16" customFormat="1" ht="18">
      <c r="A9" s="871"/>
      <c r="B9" s="871"/>
      <c r="C9" s="40" t="s">
        <v>738</v>
      </c>
      <c r="D9" s="41" t="s">
        <v>753</v>
      </c>
      <c r="E9" s="40" t="s">
        <v>111</v>
      </c>
      <c r="F9" s="40" t="s">
        <v>112</v>
      </c>
      <c r="G9" s="40" t="s">
        <v>689</v>
      </c>
      <c r="H9" s="257" t="s">
        <v>736</v>
      </c>
    </row>
    <row r="10" spans="1:9" s="16" customFormat="1">
      <c r="A10" s="868"/>
      <c r="B10" s="868"/>
      <c r="C10" s="258">
        <v>1</v>
      </c>
      <c r="D10" s="258">
        <v>2</v>
      </c>
      <c r="E10" s="258" t="s">
        <v>739</v>
      </c>
      <c r="F10" s="258">
        <v>4</v>
      </c>
      <c r="G10" s="258">
        <v>5</v>
      </c>
      <c r="H10" s="259" t="s">
        <v>737</v>
      </c>
    </row>
    <row r="11" spans="1:9" s="16" customFormat="1">
      <c r="A11" s="650"/>
      <c r="B11" s="57"/>
      <c r="C11" s="651"/>
      <c r="D11" s="651"/>
      <c r="E11" s="651"/>
      <c r="F11" s="651"/>
      <c r="G11" s="651"/>
      <c r="H11" s="651"/>
    </row>
    <row r="12" spans="1:9" s="16" customFormat="1">
      <c r="A12" s="650"/>
      <c r="B12" s="57"/>
      <c r="C12" s="651"/>
      <c r="D12" s="651"/>
      <c r="E12" s="651"/>
      <c r="F12" s="651"/>
      <c r="G12" s="651"/>
      <c r="H12" s="651"/>
    </row>
    <row r="13" spans="1:9" s="16" customFormat="1">
      <c r="A13" s="650"/>
      <c r="B13" s="57"/>
      <c r="C13" s="651"/>
      <c r="D13" s="651"/>
      <c r="E13" s="651"/>
      <c r="F13" s="651"/>
      <c r="G13" s="651"/>
      <c r="H13" s="651"/>
    </row>
    <row r="14" spans="1:9" s="16" customFormat="1">
      <c r="A14" s="650"/>
      <c r="B14" s="57"/>
      <c r="C14" s="651"/>
      <c r="D14" s="651"/>
      <c r="E14" s="651"/>
      <c r="F14" s="651"/>
      <c r="G14" s="651"/>
      <c r="H14" s="651"/>
    </row>
    <row r="15" spans="1:9" s="16" customFormat="1">
      <c r="A15" s="650"/>
      <c r="B15" s="57"/>
      <c r="C15" s="651"/>
      <c r="D15" s="651"/>
      <c r="E15" s="651"/>
      <c r="F15" s="651"/>
      <c r="G15" s="651"/>
      <c r="H15" s="651"/>
    </row>
    <row r="16" spans="1:9" s="16" customFormat="1">
      <c r="A16" s="650"/>
      <c r="B16" s="57"/>
      <c r="C16" s="651"/>
      <c r="D16" s="651"/>
      <c r="E16" s="651"/>
      <c r="F16" s="651"/>
      <c r="G16" s="651"/>
      <c r="H16" s="651"/>
    </row>
    <row r="17" spans="1:13" s="16" customFormat="1">
      <c r="A17" s="266"/>
      <c r="B17" s="267" t="s">
        <v>2</v>
      </c>
      <c r="C17" s="273"/>
      <c r="D17" s="273"/>
      <c r="E17" s="273"/>
      <c r="F17" s="273"/>
      <c r="G17" s="273"/>
      <c r="H17" s="273"/>
    </row>
    <row r="22" spans="1:13" ht="15.75">
      <c r="B22" s="747" t="s">
        <v>1162</v>
      </c>
      <c r="C22" s="747"/>
      <c r="D22" s="403"/>
      <c r="E22" s="747" t="s">
        <v>1163</v>
      </c>
      <c r="F22" s="747"/>
      <c r="G22" s="747"/>
      <c r="H22" s="747"/>
      <c r="I22" s="2"/>
      <c r="J22" s="2"/>
      <c r="K22" s="2"/>
      <c r="L22" s="2"/>
      <c r="M22" s="2"/>
    </row>
    <row r="23" spans="1:13" ht="15.75">
      <c r="B23" s="747" t="str">
        <f>+'INFORMACIÓN  DE REF'!$D$12</f>
        <v>NOMBRE SERVIDOR PÚBLICO SALIENTE</v>
      </c>
      <c r="C23" s="747"/>
      <c r="D23" s="446"/>
      <c r="E23" s="747" t="str">
        <f>+'INFORMACIÓN  DE REF'!$D$17</f>
        <v>NOMBRE SERVIDOR PUBLICO ENTRANTE O QUIEN RECIBE</v>
      </c>
      <c r="F23" s="747"/>
      <c r="G23" s="747"/>
      <c r="H23" s="747"/>
      <c r="I23" s="2"/>
      <c r="J23" s="2"/>
      <c r="K23" s="2"/>
      <c r="L23" s="2"/>
      <c r="M23" s="2"/>
    </row>
    <row r="24" spans="1:13" ht="15.75">
      <c r="B24" s="763" t="str">
        <f>+'INFORMACIÓN  DE REF'!$D$13</f>
        <v>CARGO DEL SERVIDOR PÚBLICO SALIENTE</v>
      </c>
      <c r="C24" s="763"/>
      <c r="D24" s="446"/>
      <c r="E24" s="763" t="str">
        <f>+'INFORMACIÓN  DE REF'!$D$18</f>
        <v xml:space="preserve">CARGO </v>
      </c>
      <c r="F24" s="763"/>
      <c r="G24" s="763"/>
      <c r="H24" s="763"/>
      <c r="I24" s="2"/>
      <c r="J24" s="2"/>
      <c r="K24" s="2"/>
      <c r="L24" s="2"/>
      <c r="M24" s="2"/>
    </row>
    <row r="25" spans="1:13">
      <c r="B25" s="763"/>
      <c r="C25" s="763"/>
      <c r="E25" s="763"/>
      <c r="F25" s="763"/>
      <c r="G25" s="763"/>
      <c r="H25" s="763"/>
      <c r="I25" s="2"/>
      <c r="J25" s="2"/>
      <c r="K25" s="2"/>
      <c r="L25" s="2"/>
      <c r="M25" s="2"/>
    </row>
    <row r="26" spans="1:13">
      <c r="B26" s="763"/>
      <c r="C26" s="763"/>
      <c r="E26" s="763"/>
      <c r="F26" s="763"/>
      <c r="G26" s="763"/>
      <c r="H26" s="763"/>
      <c r="I26" s="2"/>
      <c r="J26" s="2"/>
      <c r="K26" s="2"/>
      <c r="L26" s="2"/>
      <c r="M26" s="2"/>
    </row>
    <row r="27" spans="1:13" ht="15">
      <c r="B27" s="2"/>
      <c r="C27" s="63"/>
      <c r="D27" s="63"/>
      <c r="E27" s="63"/>
      <c r="F27" s="15"/>
      <c r="G27" s="15"/>
      <c r="H27" s="15"/>
      <c r="I27" s="2"/>
      <c r="J27" s="2"/>
      <c r="K27" s="2"/>
      <c r="L27" s="2"/>
      <c r="M27" s="2"/>
    </row>
    <row r="28" spans="1:13" ht="15">
      <c r="B28" s="2"/>
      <c r="C28" s="63"/>
      <c r="D28" s="63"/>
      <c r="E28" s="63"/>
      <c r="F28" s="15"/>
      <c r="G28" s="15"/>
      <c r="H28" s="15"/>
      <c r="I28" s="2"/>
      <c r="J28" s="2"/>
      <c r="K28" s="2"/>
      <c r="L28" s="2"/>
      <c r="M28" s="2"/>
    </row>
    <row r="29" spans="1:13" ht="15.75">
      <c r="B29" s="747" t="s">
        <v>1164</v>
      </c>
      <c r="C29" s="747"/>
      <c r="D29" s="747"/>
      <c r="E29" s="747"/>
      <c r="F29" s="747"/>
      <c r="G29" s="747"/>
      <c r="H29" s="747"/>
      <c r="I29" s="2"/>
      <c r="J29" s="2"/>
      <c r="K29" s="2"/>
      <c r="L29" s="2"/>
      <c r="M29" s="2"/>
    </row>
    <row r="30" spans="1:13" ht="15.75" customHeight="1">
      <c r="A30" s="762" t="str">
        <f>'INFORMACIÓN  DE REF'!D24</f>
        <v xml:space="preserve">NOMBRE ENLACE </v>
      </c>
      <c r="B30" s="762"/>
      <c r="C30" s="762"/>
      <c r="D30" s="762"/>
      <c r="E30" s="762"/>
      <c r="F30" s="762"/>
      <c r="G30" s="762"/>
      <c r="H30" s="762"/>
      <c r="I30" s="2"/>
      <c r="J30" s="2"/>
      <c r="K30" s="2"/>
      <c r="L30" s="2"/>
      <c r="M30" s="2"/>
    </row>
    <row r="31" spans="1:13" ht="15.75">
      <c r="A31" s="747" t="str">
        <f>'INFORMACIÓN  DE REF'!D25</f>
        <v>CARGO ENLACE</v>
      </c>
      <c r="B31" s="747"/>
      <c r="C31" s="747"/>
      <c r="D31" s="747"/>
      <c r="E31" s="747"/>
      <c r="F31" s="747"/>
      <c r="G31" s="747"/>
      <c r="H31" s="747"/>
      <c r="I31" s="2"/>
      <c r="J31" s="2"/>
      <c r="K31" s="2"/>
      <c r="L31" s="2"/>
      <c r="M31" s="2"/>
    </row>
    <row r="32" spans="1:13" ht="15">
      <c r="B32" s="2"/>
      <c r="C32" s="63"/>
      <c r="D32" s="63"/>
      <c r="E32" s="63"/>
      <c r="F32" s="15"/>
      <c r="G32" s="15"/>
      <c r="H32" s="15"/>
      <c r="I32" s="2"/>
      <c r="J32" s="2"/>
      <c r="K32" s="2"/>
      <c r="L32" s="2"/>
      <c r="M32" s="2"/>
    </row>
  </sheetData>
  <mergeCells count="14">
    <mergeCell ref="A30:H30"/>
    <mergeCell ref="A31:H31"/>
    <mergeCell ref="A2:F4"/>
    <mergeCell ref="B29:H29"/>
    <mergeCell ref="B22:C22"/>
    <mergeCell ref="E22:H22"/>
    <mergeCell ref="B24:C26"/>
    <mergeCell ref="E24:H26"/>
    <mergeCell ref="B23:C23"/>
    <mergeCell ref="E23:H23"/>
    <mergeCell ref="A8:A10"/>
    <mergeCell ref="B8:B10"/>
    <mergeCell ref="C8:G8"/>
    <mergeCell ref="H2:I5"/>
  </mergeCells>
  <printOptions horizontalCentered="1"/>
  <pageMargins left="0.39370078740157483" right="0.39370078740157483" top="0.98425196850393704" bottom="0.39370078740157483" header="0.31496062992125984" footer="0.31496062992125984"/>
  <pageSetup scale="92" fitToHeight="0" orientation="landscape" r:id="rId1"/>
  <headerFooter>
    <oddFooter>&amp;L&amp;A&amp;R&amp;P DE &amp;N</oddFooter>
  </headerFooter>
  <drawing r:id="rId2"/>
</worksheet>
</file>

<file path=xl/worksheets/sheet36.xml><?xml version="1.0" encoding="utf-8"?>
<worksheet xmlns="http://schemas.openxmlformats.org/spreadsheetml/2006/main" xmlns:r="http://schemas.openxmlformats.org/officeDocument/2006/relationships">
  <sheetPr codeName="Hoja39">
    <pageSetUpPr fitToPage="1"/>
  </sheetPr>
  <dimension ref="A1:E24"/>
  <sheetViews>
    <sheetView showGridLines="0" view="pageBreakPreview" zoomScaleNormal="75" zoomScaleSheetLayoutView="100" workbookViewId="0">
      <selection activeCell="H8" sqref="H8"/>
    </sheetView>
  </sheetViews>
  <sheetFormatPr baseColWidth="10" defaultRowHeight="12.75"/>
  <cols>
    <col min="1" max="1" width="82.83203125" customWidth="1"/>
    <col min="2" max="2" width="12" customWidth="1"/>
    <col min="4" max="4" width="49.5" customWidth="1"/>
  </cols>
  <sheetData>
    <row r="1" spans="1:5" ht="8.25" customHeight="1"/>
    <row r="2" spans="1:5" s="9" customFormat="1" ht="15" customHeight="1">
      <c r="A2" s="879" t="str">
        <f>+'INFORMACIÓN  DE REF'!A4</f>
        <v>ORGANISMO INTERMUNICIPAL METROPOLITANO DE AGUA POTABLE, ALCANTARILLADO, SANEAMIENTO Y SERVICIOS CONEXOS DE LOS MUNICIPIOS DE CERRO DE SAN PEDRO, SAN LUIS POTOSÍ Y SOLEDAD DE GRACIANO SÁNCHEZ (INTERAPAS)</v>
      </c>
      <c r="B2" s="879"/>
      <c r="C2" s="879"/>
      <c r="D2" s="746" t="s">
        <v>1434</v>
      </c>
      <c r="E2" s="746"/>
    </row>
    <row r="3" spans="1:5" s="9" customFormat="1" ht="15">
      <c r="A3" s="879"/>
      <c r="B3" s="879"/>
      <c r="C3" s="879"/>
      <c r="D3" s="746"/>
      <c r="E3" s="746"/>
    </row>
    <row r="4" spans="1:5" s="9" customFormat="1" ht="15">
      <c r="A4" s="407" t="s">
        <v>1044</v>
      </c>
      <c r="B4" s="407"/>
      <c r="C4" s="407"/>
      <c r="D4" s="746"/>
      <c r="E4" s="746"/>
    </row>
    <row r="5" spans="1:5" s="9" customFormat="1" ht="15">
      <c r="A5" s="516" t="str">
        <f>"PERIODO: "&amp;'INFORMACIÓN  DE REF'!$B$8&amp;" AL: "&amp;'INFORMACIÓN  DE REF'!$B$9</f>
        <v>PERIODO: OCTUBRE DE 20XX AL: OCTUBRE DE 20XX</v>
      </c>
      <c r="B5" s="517"/>
      <c r="C5" s="517"/>
      <c r="D5" s="746"/>
      <c r="E5" s="746"/>
    </row>
    <row r="6" spans="1:5" s="9" customFormat="1" ht="15">
      <c r="A6" s="880" t="s">
        <v>41</v>
      </c>
      <c r="B6" s="881" t="s">
        <v>100</v>
      </c>
      <c r="C6" s="882"/>
      <c r="D6" s="883" t="s">
        <v>8</v>
      </c>
    </row>
    <row r="7" spans="1:5" s="9" customFormat="1" ht="15">
      <c r="A7" s="779"/>
      <c r="B7" s="274" t="s">
        <v>101</v>
      </c>
      <c r="C7" s="275" t="s">
        <v>102</v>
      </c>
      <c r="D7" s="880"/>
    </row>
    <row r="8" spans="1:5" ht="15">
      <c r="A8" s="37" t="s">
        <v>846</v>
      </c>
      <c r="B8" s="11"/>
      <c r="C8" s="11"/>
      <c r="D8" s="11"/>
    </row>
    <row r="15" spans="1:5" ht="15.75">
      <c r="A15" s="446" t="s">
        <v>1162</v>
      </c>
      <c r="B15" s="747" t="s">
        <v>1163</v>
      </c>
      <c r="C15" s="747"/>
      <c r="D15" s="747"/>
    </row>
    <row r="16" spans="1:5" ht="15.75">
      <c r="A16" s="446" t="str">
        <f>+'INFORMACIÓN  DE REF'!$D$12</f>
        <v>NOMBRE SERVIDOR PÚBLICO SALIENTE</v>
      </c>
      <c r="B16" s="747" t="str">
        <f>+'INFORMACIÓN  DE REF'!$D$17</f>
        <v>NOMBRE SERVIDOR PUBLICO ENTRANTE O QUIEN RECIBE</v>
      </c>
      <c r="C16" s="747"/>
      <c r="D16" s="747"/>
    </row>
    <row r="17" spans="1:4" ht="15.75">
      <c r="A17" s="446" t="str">
        <f>+'INFORMACIÓN  DE REF'!$D$13</f>
        <v>CARGO DEL SERVIDOR PÚBLICO SALIENTE</v>
      </c>
      <c r="B17" s="763" t="str">
        <f>+'INFORMACIÓN  DE REF'!$D$18</f>
        <v xml:space="preserve">CARGO </v>
      </c>
      <c r="C17" s="763"/>
      <c r="D17" s="763"/>
    </row>
    <row r="18" spans="1:4" ht="12.75" customHeight="1">
      <c r="A18" s="446"/>
      <c r="B18" s="763"/>
      <c r="C18" s="763"/>
      <c r="D18" s="763"/>
    </row>
    <row r="19" spans="1:4" ht="15">
      <c r="A19" s="2"/>
      <c r="B19" s="63"/>
      <c r="C19" s="63"/>
      <c r="D19" s="63"/>
    </row>
    <row r="20" spans="1:4" ht="15">
      <c r="A20" s="2"/>
      <c r="B20" s="63"/>
      <c r="C20" s="63"/>
      <c r="D20" s="63"/>
    </row>
    <row r="21" spans="1:4" ht="15">
      <c r="A21" s="2"/>
      <c r="B21" s="63"/>
      <c r="C21" s="63"/>
      <c r="D21" s="63"/>
    </row>
    <row r="22" spans="1:4" ht="15.75">
      <c r="A22" s="747" t="s">
        <v>1164</v>
      </c>
      <c r="B22" s="747"/>
      <c r="C22" s="747"/>
      <c r="D22" s="747"/>
    </row>
    <row r="23" spans="1:4" ht="15.75">
      <c r="A23" s="747" t="str">
        <f>'INFORMACIÓN  DE REF'!D24</f>
        <v xml:space="preserve">NOMBRE ENLACE </v>
      </c>
      <c r="B23" s="747"/>
      <c r="C23" s="747"/>
      <c r="D23" s="747"/>
    </row>
    <row r="24" spans="1:4" ht="15.75">
      <c r="A24" s="747" t="str">
        <f>'INFORMACIÓN  DE REF'!D25</f>
        <v>CARGO ENLACE</v>
      </c>
      <c r="B24" s="747"/>
      <c r="C24" s="747"/>
      <c r="D24" s="747"/>
    </row>
  </sheetData>
  <mergeCells count="11">
    <mergeCell ref="B17:D18"/>
    <mergeCell ref="A22:D22"/>
    <mergeCell ref="A23:D23"/>
    <mergeCell ref="A24:D24"/>
    <mergeCell ref="A2:C3"/>
    <mergeCell ref="B15:D15"/>
    <mergeCell ref="B16:D16"/>
    <mergeCell ref="A6:A7"/>
    <mergeCell ref="B6:C6"/>
    <mergeCell ref="D6:D7"/>
    <mergeCell ref="D2:E5"/>
  </mergeCells>
  <printOptions horizontalCentered="1"/>
  <pageMargins left="0.39370078740157483" right="0.39370078740157483" top="0.98425196850393704" bottom="0.39370078740157483" header="0.31496062992125984" footer="0.31496062992125984"/>
  <pageSetup scale="86" fitToHeight="0" orientation="landscape" r:id="rId1"/>
  <headerFooter>
    <oddFooter>&amp;L&amp;A&amp;R&amp;P DE &amp;N</oddFooter>
  </headerFooter>
  <drawing r:id="rId2"/>
</worksheet>
</file>

<file path=xl/worksheets/sheet37.xml><?xml version="1.0" encoding="utf-8"?>
<worksheet xmlns="http://schemas.openxmlformats.org/spreadsheetml/2006/main" xmlns:r="http://schemas.openxmlformats.org/officeDocument/2006/relationships">
  <sheetPr codeName="Hoja40">
    <pageSetUpPr fitToPage="1"/>
  </sheetPr>
  <dimension ref="A1:E31"/>
  <sheetViews>
    <sheetView showGridLines="0" view="pageBreakPreview" zoomScale="80" zoomScaleNormal="75" zoomScaleSheetLayoutView="80" workbookViewId="0">
      <selection activeCell="D1" sqref="D1:E4"/>
    </sheetView>
  </sheetViews>
  <sheetFormatPr baseColWidth="10" defaultRowHeight="12.75"/>
  <cols>
    <col min="1" max="1" width="69.1640625" customWidth="1"/>
    <col min="2" max="3" width="12" customWidth="1"/>
    <col min="4" max="4" width="54.1640625" customWidth="1"/>
  </cols>
  <sheetData>
    <row r="1" spans="1:5" s="9" customFormat="1" ht="15">
      <c r="A1" s="879" t="str">
        <f>+'INFORMACIÓN  DE REF'!A4</f>
        <v>ORGANISMO INTERMUNICIPAL METROPOLITANO DE AGUA POTABLE, ALCANTARILLADO, SANEAMIENTO Y SERVICIOS CONEXOS DE LOS MUNICIPIOS DE CERRO DE SAN PEDRO, SAN LUIS POTOSÍ Y SOLEDAD DE GRACIANO SÁNCHEZ (INTERAPAS)</v>
      </c>
      <c r="B1" s="879"/>
      <c r="C1" s="879"/>
      <c r="D1" s="746" t="s">
        <v>1434</v>
      </c>
      <c r="E1" s="746"/>
    </row>
    <row r="2" spans="1:5" s="9" customFormat="1" ht="15">
      <c r="A2" s="879"/>
      <c r="B2" s="879"/>
      <c r="C2" s="879"/>
      <c r="D2" s="746"/>
      <c r="E2" s="746"/>
    </row>
    <row r="3" spans="1:5" s="9" customFormat="1" ht="15">
      <c r="A3" s="879"/>
      <c r="B3" s="879"/>
      <c r="C3" s="879"/>
      <c r="D3" s="746"/>
      <c r="E3" s="746"/>
    </row>
    <row r="4" spans="1:5" s="9" customFormat="1" ht="15">
      <c r="A4" s="879"/>
      <c r="B4" s="879"/>
      <c r="C4" s="879"/>
      <c r="D4" s="746"/>
      <c r="E4" s="746"/>
    </row>
    <row r="5" spans="1:5" s="9" customFormat="1" ht="15">
      <c r="A5" s="407" t="s">
        <v>1045</v>
      </c>
      <c r="B5" s="407"/>
      <c r="C5" s="407"/>
      <c r="D5" s="407"/>
    </row>
    <row r="6" spans="1:5" s="9" customFormat="1" ht="15">
      <c r="A6" s="509" t="str">
        <f>"PERIODO: "&amp;'INFORMACIÓN  DE REF'!$B$8&amp;" AL: "&amp;'INFORMACIÓN  DE REF'!$B$9</f>
        <v>PERIODO: OCTUBRE DE 20XX AL: OCTUBRE DE 20XX</v>
      </c>
      <c r="B6" s="407"/>
      <c r="C6" s="407"/>
      <c r="D6" s="407"/>
    </row>
    <row r="7" spans="1:5" s="9" customFormat="1" ht="15">
      <c r="A7" s="779" t="s">
        <v>41</v>
      </c>
      <c r="B7" s="884" t="s">
        <v>100</v>
      </c>
      <c r="C7" s="884"/>
      <c r="D7" s="779" t="s">
        <v>8</v>
      </c>
    </row>
    <row r="8" spans="1:5" s="9" customFormat="1" ht="15">
      <c r="A8" s="779"/>
      <c r="B8" s="274" t="s">
        <v>101</v>
      </c>
      <c r="C8" s="274" t="s">
        <v>102</v>
      </c>
      <c r="D8" s="779"/>
    </row>
    <row r="9" spans="1:5" s="9" customFormat="1" ht="15.75">
      <c r="A9" s="747"/>
      <c r="B9" s="747"/>
      <c r="C9" s="747"/>
      <c r="D9" s="747"/>
    </row>
    <row r="10" spans="1:5" s="9" customFormat="1" ht="15">
      <c r="A10" s="37" t="s">
        <v>847</v>
      </c>
      <c r="B10" s="11"/>
      <c r="C10" s="518"/>
      <c r="D10" s="11"/>
    </row>
    <row r="11" spans="1:5" s="9" customFormat="1" ht="15">
      <c r="A11" s="37" t="s">
        <v>848</v>
      </c>
      <c r="B11" s="11"/>
      <c r="C11" s="518"/>
      <c r="D11" s="11"/>
    </row>
    <row r="12" spans="1:5" s="9" customFormat="1" ht="15">
      <c r="A12" s="671"/>
      <c r="B12" s="71"/>
      <c r="C12" s="672"/>
      <c r="D12" s="71"/>
    </row>
    <row r="13" spans="1:5" s="9" customFormat="1" ht="15">
      <c r="A13" s="671"/>
      <c r="B13" s="71"/>
      <c r="C13" s="672"/>
      <c r="D13" s="71"/>
    </row>
    <row r="14" spans="1:5" s="9" customFormat="1" ht="15">
      <c r="A14" s="671"/>
      <c r="B14" s="71"/>
      <c r="C14" s="672"/>
      <c r="D14" s="71"/>
    </row>
    <row r="15" spans="1:5" s="9" customFormat="1" ht="15">
      <c r="A15" s="671"/>
      <c r="B15" s="71"/>
      <c r="C15" s="672"/>
      <c r="D15" s="71"/>
    </row>
    <row r="20" spans="1:4" ht="15.75">
      <c r="A20" s="446" t="s">
        <v>1162</v>
      </c>
      <c r="B20" s="747" t="s">
        <v>1163</v>
      </c>
      <c r="C20" s="747"/>
      <c r="D20" s="747"/>
    </row>
    <row r="21" spans="1:4" ht="15.75">
      <c r="A21" s="446" t="str">
        <f>+'INFORMACIÓN  DE REF'!$D$12</f>
        <v>NOMBRE SERVIDOR PÚBLICO SALIENTE</v>
      </c>
      <c r="B21" s="747" t="str">
        <f>+'INFORMACIÓN  DE REF'!$D$17</f>
        <v>NOMBRE SERVIDOR PUBLICO ENTRANTE O QUIEN RECIBE</v>
      </c>
      <c r="C21" s="747"/>
      <c r="D21" s="747"/>
    </row>
    <row r="22" spans="1:4" ht="15.75" customHeight="1">
      <c r="A22" s="763" t="str">
        <f>+'INFORMACIÓN  DE REF'!$D$13</f>
        <v>CARGO DEL SERVIDOR PÚBLICO SALIENTE</v>
      </c>
      <c r="B22" s="763" t="str">
        <f>+'INFORMACIÓN  DE REF'!$D$18</f>
        <v xml:space="preserve">CARGO </v>
      </c>
      <c r="C22" s="763"/>
      <c r="D22" s="763"/>
    </row>
    <row r="23" spans="1:4" ht="15.75" customHeight="1">
      <c r="A23" s="763"/>
      <c r="B23" s="763"/>
      <c r="C23" s="763"/>
      <c r="D23" s="763"/>
    </row>
    <row r="24" spans="1:4" ht="15.75" customHeight="1">
      <c r="A24" s="763"/>
      <c r="B24" s="763"/>
      <c r="C24" s="763"/>
      <c r="D24" s="763"/>
    </row>
    <row r="25" spans="1:4">
      <c r="D25" s="15"/>
    </row>
    <row r="26" spans="1:4" ht="15">
      <c r="A26" s="2"/>
      <c r="B26" s="63"/>
      <c r="C26" s="63"/>
      <c r="D26" s="63"/>
    </row>
    <row r="27" spans="1:4" ht="15">
      <c r="A27" s="2"/>
      <c r="B27" s="63"/>
      <c r="C27" s="63"/>
      <c r="D27" s="63"/>
    </row>
    <row r="28" spans="1:4" ht="15">
      <c r="A28" s="2"/>
      <c r="B28" s="63"/>
      <c r="C28" s="63"/>
      <c r="D28" s="63"/>
    </row>
    <row r="29" spans="1:4" ht="15.75">
      <c r="A29" s="747" t="s">
        <v>1164</v>
      </c>
      <c r="B29" s="747"/>
      <c r="C29" s="747"/>
      <c r="D29" s="747"/>
    </row>
    <row r="30" spans="1:4" ht="15.75">
      <c r="A30" s="747" t="str">
        <f>'INFORMACIÓN  DE REF'!D24</f>
        <v xml:space="preserve">NOMBRE ENLACE </v>
      </c>
      <c r="B30" s="747"/>
      <c r="C30" s="747"/>
      <c r="D30" s="747"/>
    </row>
    <row r="31" spans="1:4" ht="15.75">
      <c r="A31" s="747" t="str">
        <f>'INFORMACIÓN  DE REF'!D25</f>
        <v>CARGO ENLACE</v>
      </c>
      <c r="B31" s="747"/>
      <c r="C31" s="747"/>
      <c r="D31" s="747"/>
    </row>
  </sheetData>
  <mergeCells count="13">
    <mergeCell ref="A7:A8"/>
    <mergeCell ref="B7:C7"/>
    <mergeCell ref="D7:D8"/>
    <mergeCell ref="A1:C4"/>
    <mergeCell ref="A31:D31"/>
    <mergeCell ref="A22:A24"/>
    <mergeCell ref="A9:D9"/>
    <mergeCell ref="B20:D20"/>
    <mergeCell ref="B21:D21"/>
    <mergeCell ref="B22:D24"/>
    <mergeCell ref="A29:D29"/>
    <mergeCell ref="A30:D30"/>
    <mergeCell ref="D1:E4"/>
  </mergeCells>
  <printOptions horizontalCentered="1"/>
  <pageMargins left="0.39370078740157483" right="0.39370078740157483" top="0.98425196850393704" bottom="0.39370078740157483" header="0.31496062992125984" footer="0.31496062992125984"/>
  <pageSetup scale="86" orientation="landscape" r:id="rId1"/>
  <headerFooter>
    <oddFooter>&amp;L&amp;A&amp;R&amp;P DE &amp;N</oddFooter>
  </headerFooter>
  <drawing r:id="rId2"/>
</worksheet>
</file>

<file path=xl/worksheets/sheet38.xml><?xml version="1.0" encoding="utf-8"?>
<worksheet xmlns="http://schemas.openxmlformats.org/spreadsheetml/2006/main" xmlns:r="http://schemas.openxmlformats.org/officeDocument/2006/relationships">
  <sheetPr codeName="Hoja41">
    <pageSetUpPr fitToPage="1"/>
  </sheetPr>
  <dimension ref="A1:E28"/>
  <sheetViews>
    <sheetView showGridLines="0" view="pageBreakPreview" zoomScale="80" zoomScaleNormal="75" zoomScaleSheetLayoutView="80" workbookViewId="0">
      <selection activeCell="D1" sqref="D1:E4"/>
    </sheetView>
  </sheetViews>
  <sheetFormatPr baseColWidth="10" defaultRowHeight="12.75"/>
  <cols>
    <col min="1" max="4" width="42.83203125" customWidth="1"/>
  </cols>
  <sheetData>
    <row r="1" spans="1:5" s="9" customFormat="1" ht="15">
      <c r="A1" s="879" t="str">
        <f>+'INFORMACIÓN  DE REF'!A4</f>
        <v>ORGANISMO INTERMUNICIPAL METROPOLITANO DE AGUA POTABLE, ALCANTARILLADO, SANEAMIENTO Y SERVICIOS CONEXOS DE LOS MUNICIPIOS DE CERRO DE SAN PEDRO, SAN LUIS POTOSÍ Y SOLEDAD DE GRACIANO SÁNCHEZ (INTERAPAS)</v>
      </c>
      <c r="B1" s="879"/>
      <c r="C1" s="879"/>
      <c r="D1" s="746" t="s">
        <v>1434</v>
      </c>
      <c r="E1" s="746"/>
    </row>
    <row r="2" spans="1:5" s="9" customFormat="1" ht="15">
      <c r="A2" s="879"/>
      <c r="B2" s="879"/>
      <c r="C2" s="879"/>
      <c r="D2" s="746"/>
      <c r="E2" s="746"/>
    </row>
    <row r="3" spans="1:5" s="9" customFormat="1" ht="15">
      <c r="A3" s="407" t="s">
        <v>1046</v>
      </c>
      <c r="B3" s="407"/>
      <c r="C3" s="407"/>
      <c r="D3" s="746"/>
      <c r="E3" s="746"/>
    </row>
    <row r="4" spans="1:5" s="9" customFormat="1" ht="15">
      <c r="A4" s="516" t="str">
        <f>"PERIODO: "&amp;'INFORMACIÓN  DE REF'!$B$8&amp;" AL: "&amp;'INFORMACIÓN  DE REF'!$B$9</f>
        <v>PERIODO: OCTUBRE DE 20XX AL: OCTUBRE DE 20XX</v>
      </c>
      <c r="B4" s="517"/>
      <c r="C4" s="517"/>
      <c r="D4" s="746"/>
      <c r="E4" s="746"/>
    </row>
    <row r="5" spans="1:5" s="9" customFormat="1" ht="15">
      <c r="A5" s="880" t="s">
        <v>41</v>
      </c>
      <c r="B5" s="885" t="s">
        <v>849</v>
      </c>
      <c r="C5" s="885" t="s">
        <v>850</v>
      </c>
      <c r="D5" s="885" t="s">
        <v>8</v>
      </c>
    </row>
    <row r="6" spans="1:5" s="9" customFormat="1" ht="15">
      <c r="A6" s="779"/>
      <c r="B6" s="886"/>
      <c r="C6" s="886"/>
      <c r="D6" s="886"/>
    </row>
    <row r="7" spans="1:5" s="9" customFormat="1" ht="15">
      <c r="A7" s="37" t="s">
        <v>851</v>
      </c>
      <c r="B7" s="37"/>
      <c r="C7" s="37"/>
      <c r="D7" s="37"/>
    </row>
    <row r="8" spans="1:5" s="9" customFormat="1" ht="27.75" customHeight="1">
      <c r="A8" s="887" t="s">
        <v>852</v>
      </c>
      <c r="B8" s="888"/>
      <c r="C8" s="888"/>
      <c r="D8" s="889"/>
    </row>
    <row r="17" spans="1:4" ht="15.75">
      <c r="A17" s="747" t="s">
        <v>1162</v>
      </c>
      <c r="B17" s="747"/>
      <c r="C17" s="747" t="s">
        <v>1163</v>
      </c>
      <c r="D17" s="747"/>
    </row>
    <row r="18" spans="1:4" ht="15.75">
      <c r="A18" s="747" t="str">
        <f>+'INFORMACIÓN  DE REF'!$D$12</f>
        <v>NOMBRE SERVIDOR PÚBLICO SALIENTE</v>
      </c>
      <c r="B18" s="747"/>
      <c r="C18" s="747" t="str">
        <f>+'INFORMACIÓN  DE REF'!$D$17</f>
        <v>NOMBRE SERVIDOR PUBLICO ENTRANTE O QUIEN RECIBE</v>
      </c>
      <c r="D18" s="747"/>
    </row>
    <row r="19" spans="1:4" ht="12.75" customHeight="1">
      <c r="A19" s="747" t="str">
        <f>+'INFORMACIÓN  DE REF'!$D$13</f>
        <v>CARGO DEL SERVIDOR PÚBLICO SALIENTE</v>
      </c>
      <c r="B19" s="747"/>
      <c r="C19" s="747" t="str">
        <f>+'INFORMACIÓN  DE REF'!$D$18</f>
        <v xml:space="preserve">CARGO </v>
      </c>
      <c r="D19" s="747"/>
    </row>
    <row r="20" spans="1:4" ht="12.75" customHeight="1">
      <c r="A20" s="747"/>
      <c r="B20" s="747"/>
      <c r="C20" s="403"/>
      <c r="D20" s="403"/>
    </row>
    <row r="21" spans="1:4" ht="12.75" customHeight="1">
      <c r="A21" s="747"/>
      <c r="B21" s="747"/>
      <c r="C21" s="403"/>
      <c r="D21" s="403"/>
    </row>
    <row r="22" spans="1:4">
      <c r="D22" s="15"/>
    </row>
    <row r="23" spans="1:4" ht="15">
      <c r="A23" s="2"/>
      <c r="B23" s="63"/>
      <c r="C23" s="63"/>
      <c r="D23" s="63"/>
    </row>
    <row r="24" spans="1:4" ht="15">
      <c r="A24" s="2"/>
      <c r="B24" s="63"/>
      <c r="C24" s="63"/>
      <c r="D24" s="63"/>
    </row>
    <row r="25" spans="1:4" ht="15">
      <c r="A25" s="2"/>
      <c r="B25" s="63"/>
      <c r="C25" s="63"/>
      <c r="D25" s="63"/>
    </row>
    <row r="26" spans="1:4" ht="15.75">
      <c r="A26" s="747" t="s">
        <v>1164</v>
      </c>
      <c r="B26" s="747"/>
      <c r="C26" s="747"/>
      <c r="D26" s="747"/>
    </row>
    <row r="27" spans="1:4" ht="15.75">
      <c r="A27" s="747" t="str">
        <f>'INFORMACIÓN  DE REF'!D24</f>
        <v xml:space="preserve">NOMBRE ENLACE </v>
      </c>
      <c r="B27" s="747"/>
      <c r="C27" s="747"/>
      <c r="D27" s="747"/>
    </row>
    <row r="28" spans="1:4" ht="15.75">
      <c r="A28" s="747" t="str">
        <f>'INFORMACIÓN  DE REF'!D25</f>
        <v>CARGO ENLACE</v>
      </c>
      <c r="B28" s="747"/>
      <c r="C28" s="747"/>
      <c r="D28" s="747"/>
    </row>
  </sheetData>
  <mergeCells count="18">
    <mergeCell ref="A26:D26"/>
    <mergeCell ref="A27:D27"/>
    <mergeCell ref="A28:D28"/>
    <mergeCell ref="A17:B17"/>
    <mergeCell ref="A18:B18"/>
    <mergeCell ref="A19:B19"/>
    <mergeCell ref="A20:B20"/>
    <mergeCell ref="A21:B21"/>
    <mergeCell ref="C17:D17"/>
    <mergeCell ref="C18:D18"/>
    <mergeCell ref="C19:D19"/>
    <mergeCell ref="A1:C2"/>
    <mergeCell ref="D5:D6"/>
    <mergeCell ref="A8:D8"/>
    <mergeCell ref="A5:A6"/>
    <mergeCell ref="B5:B6"/>
    <mergeCell ref="C5:C6"/>
    <mergeCell ref="D1:E4"/>
  </mergeCells>
  <printOptions horizontalCentered="1"/>
  <pageMargins left="0.39370078740157483" right="0.39370078740157483" top="0.98425196850393704" bottom="0.39370078740157483" header="0.31496062992125984" footer="0.31496062992125984"/>
  <pageSetup scale="79" orientation="landscape" r:id="rId1"/>
  <headerFooter>
    <oddFooter>&amp;L&amp;A&amp;R&amp;P DE &amp;N</oddFooter>
  </headerFooter>
  <drawing r:id="rId2"/>
</worksheet>
</file>

<file path=xl/worksheets/sheet39.xml><?xml version="1.0" encoding="utf-8"?>
<worksheet xmlns="http://schemas.openxmlformats.org/spreadsheetml/2006/main" xmlns:r="http://schemas.openxmlformats.org/officeDocument/2006/relationships">
  <sheetPr codeName="Hoja42"/>
  <dimension ref="A1:G32"/>
  <sheetViews>
    <sheetView showGridLines="0" view="pageBreakPreview" zoomScale="80" zoomScaleNormal="75" zoomScaleSheetLayoutView="80" workbookViewId="0">
      <selection activeCell="F1" sqref="F1:G4"/>
    </sheetView>
  </sheetViews>
  <sheetFormatPr baseColWidth="10" defaultRowHeight="12.75"/>
  <cols>
    <col min="1" max="1" width="45.83203125" customWidth="1"/>
    <col min="2" max="5" width="26" customWidth="1"/>
    <col min="6" max="6" width="45.83203125" customWidth="1"/>
  </cols>
  <sheetData>
    <row r="1" spans="1:7" s="9" customFormat="1" ht="15" customHeight="1">
      <c r="A1" s="879" t="str">
        <f>+'INFORMACIÓN  DE REF'!A4</f>
        <v>ORGANISMO INTERMUNICIPAL METROPOLITANO DE AGUA POTABLE, ALCANTARILLADO, SANEAMIENTO Y SERVICIOS CONEXOS DE LOS MUNICIPIOS DE CERRO DE SAN PEDRO, SAN LUIS POTOSÍ Y SOLEDAD DE GRACIANO SÁNCHEZ (INTERAPAS)</v>
      </c>
      <c r="B1" s="879"/>
      <c r="C1" s="879"/>
      <c r="D1" s="879"/>
      <c r="E1" s="879"/>
      <c r="F1" s="746" t="s">
        <v>1434</v>
      </c>
      <c r="G1" s="746"/>
    </row>
    <row r="2" spans="1:7" s="9" customFormat="1" ht="15">
      <c r="A2" s="879"/>
      <c r="B2" s="879"/>
      <c r="C2" s="879"/>
      <c r="D2" s="879"/>
      <c r="E2" s="879"/>
      <c r="F2" s="746"/>
      <c r="G2" s="746"/>
    </row>
    <row r="3" spans="1:7" s="9" customFormat="1" ht="15">
      <c r="A3" s="879"/>
      <c r="B3" s="879"/>
      <c r="C3" s="879"/>
      <c r="D3" s="879"/>
      <c r="E3" s="879"/>
      <c r="F3" s="746"/>
      <c r="G3" s="746"/>
    </row>
    <row r="4" spans="1:7" s="9" customFormat="1" ht="15" customHeight="1">
      <c r="A4" s="879" t="s">
        <v>1047</v>
      </c>
      <c r="B4" s="879"/>
      <c r="C4" s="879"/>
      <c r="D4" s="879"/>
      <c r="E4" s="879"/>
      <c r="F4" s="746"/>
      <c r="G4" s="746"/>
    </row>
    <row r="5" spans="1:7" s="9" customFormat="1" ht="15">
      <c r="A5" s="233" t="str">
        <f>"AL "&amp;'INFORMACIÓN  DE REF'!$B$9</f>
        <v>AL OCTUBRE DE 20XX</v>
      </c>
      <c r="B5" s="517"/>
      <c r="C5" s="517"/>
      <c r="D5" s="517"/>
      <c r="E5" s="520"/>
      <c r="F5" s="520"/>
    </row>
    <row r="6" spans="1:7" s="9" customFormat="1" ht="15">
      <c r="A6" s="893" t="s">
        <v>853</v>
      </c>
      <c r="B6" s="895" t="s">
        <v>854</v>
      </c>
      <c r="C6" s="896"/>
      <c r="D6" s="896"/>
      <c r="E6" s="897"/>
      <c r="F6" s="519" t="s">
        <v>1049</v>
      </c>
    </row>
    <row r="7" spans="1:7" s="9" customFormat="1" ht="15">
      <c r="A7" s="894"/>
      <c r="B7" s="58" t="s">
        <v>855</v>
      </c>
      <c r="C7" s="58" t="s">
        <v>856</v>
      </c>
      <c r="D7" s="58" t="s">
        <v>1048</v>
      </c>
      <c r="E7" s="58" t="s">
        <v>1050</v>
      </c>
      <c r="F7" s="281"/>
    </row>
    <row r="8" spans="1:7" s="9" customFormat="1" ht="15">
      <c r="A8" s="890"/>
      <c r="B8" s="891"/>
      <c r="C8" s="891"/>
      <c r="D8" s="891"/>
      <c r="E8" s="891"/>
      <c r="F8" s="892"/>
    </row>
    <row r="9" spans="1:7" s="9" customFormat="1" ht="15">
      <c r="A9" s="37"/>
      <c r="B9" s="37"/>
      <c r="C9" s="37"/>
      <c r="D9" s="37"/>
      <c r="E9" s="37"/>
      <c r="F9" s="37"/>
    </row>
    <row r="10" spans="1:7" s="9" customFormat="1" ht="15">
      <c r="A10" s="37"/>
      <c r="B10" s="37"/>
      <c r="C10" s="37"/>
      <c r="D10" s="37"/>
      <c r="E10" s="37"/>
      <c r="F10" s="37"/>
    </row>
    <row r="11" spans="1:7" s="9" customFormat="1" ht="15">
      <c r="A11" s="37"/>
      <c r="B11" s="37"/>
      <c r="C11" s="37"/>
      <c r="D11" s="37"/>
      <c r="E11" s="37"/>
      <c r="F11" s="37"/>
    </row>
    <row r="12" spans="1:7" s="9" customFormat="1" ht="15">
      <c r="A12" s="37"/>
      <c r="B12" s="37"/>
      <c r="C12" s="37"/>
      <c r="D12" s="37"/>
      <c r="E12" s="37"/>
      <c r="F12" s="37"/>
    </row>
    <row r="21" spans="1:6" ht="15.75">
      <c r="A21" s="747" t="s">
        <v>1162</v>
      </c>
      <c r="B21" s="747"/>
      <c r="C21" s="747"/>
      <c r="D21" s="747" t="s">
        <v>1163</v>
      </c>
      <c r="E21" s="747"/>
      <c r="F21" s="747"/>
    </row>
    <row r="22" spans="1:6" ht="15.75">
      <c r="A22" s="747" t="str">
        <f>+'INFORMACIÓN  DE REF'!$D$12</f>
        <v>NOMBRE SERVIDOR PÚBLICO SALIENTE</v>
      </c>
      <c r="B22" s="747"/>
      <c r="C22" s="747"/>
      <c r="D22" s="747" t="str">
        <f>+'INFORMACIÓN  DE REF'!$D$17</f>
        <v>NOMBRE SERVIDOR PUBLICO ENTRANTE O QUIEN RECIBE</v>
      </c>
      <c r="E22" s="747"/>
      <c r="F22" s="747"/>
    </row>
    <row r="23" spans="1:6" ht="15.75">
      <c r="A23" s="747" t="str">
        <f>+'INFORMACIÓN  DE REF'!$D$13</f>
        <v>CARGO DEL SERVIDOR PÚBLICO SALIENTE</v>
      </c>
      <c r="B23" s="747"/>
      <c r="C23" s="747"/>
      <c r="D23" s="747" t="str">
        <f>+'INFORMACIÓN  DE REF'!$D$18</f>
        <v xml:space="preserve">CARGO </v>
      </c>
      <c r="E23" s="747"/>
      <c r="F23" s="747"/>
    </row>
    <row r="24" spans="1:6" ht="15.75">
      <c r="B24" s="747"/>
      <c r="C24" s="747"/>
      <c r="D24" s="403"/>
      <c r="E24" s="403"/>
    </row>
    <row r="25" spans="1:6" ht="15.75">
      <c r="B25" s="747"/>
      <c r="C25" s="747"/>
      <c r="D25" s="403"/>
      <c r="E25" s="403"/>
    </row>
    <row r="26" spans="1:6">
      <c r="E26" s="15"/>
    </row>
    <row r="27" spans="1:6" ht="15">
      <c r="B27" s="2"/>
      <c r="C27" s="63"/>
      <c r="D27" s="63"/>
      <c r="E27" s="63"/>
    </row>
    <row r="28" spans="1:6" ht="15">
      <c r="B28" s="2"/>
      <c r="C28" s="63"/>
      <c r="D28" s="63"/>
      <c r="E28" s="63"/>
    </row>
    <row r="29" spans="1:6" ht="15">
      <c r="B29" s="2"/>
      <c r="C29" s="63"/>
      <c r="D29" s="63"/>
      <c r="E29" s="63"/>
    </row>
    <row r="30" spans="1:6" ht="15.75">
      <c r="B30" s="747" t="s">
        <v>1164</v>
      </c>
      <c r="C30" s="747"/>
      <c r="D30" s="747"/>
      <c r="E30" s="747"/>
    </row>
    <row r="31" spans="1:6" ht="15.75">
      <c r="A31" s="747" t="str">
        <f>'INFORMACIÓN  DE REF'!D24</f>
        <v xml:space="preserve">NOMBRE ENLACE </v>
      </c>
      <c r="B31" s="747"/>
      <c r="C31" s="747"/>
      <c r="D31" s="747"/>
      <c r="E31" s="747"/>
      <c r="F31" s="747"/>
    </row>
    <row r="32" spans="1:6" ht="15.75">
      <c r="A32" s="747" t="str">
        <f>'INFORMACIÓN  DE REF'!D25</f>
        <v>CARGO ENLACE</v>
      </c>
      <c r="B32" s="747"/>
      <c r="C32" s="747"/>
      <c r="D32" s="747"/>
      <c r="E32" s="747"/>
      <c r="F32" s="747"/>
    </row>
  </sheetData>
  <mergeCells count="17">
    <mergeCell ref="A8:F8"/>
    <mergeCell ref="A6:A7"/>
    <mergeCell ref="B6:E6"/>
    <mergeCell ref="A1:E3"/>
    <mergeCell ref="D21:F21"/>
    <mergeCell ref="A4:E4"/>
    <mergeCell ref="F1:G4"/>
    <mergeCell ref="D22:F22"/>
    <mergeCell ref="D23:F23"/>
    <mergeCell ref="A21:C21"/>
    <mergeCell ref="A22:C22"/>
    <mergeCell ref="A23:C23"/>
    <mergeCell ref="B24:C24"/>
    <mergeCell ref="B25:C25"/>
    <mergeCell ref="B30:E30"/>
    <mergeCell ref="A31:F31"/>
    <mergeCell ref="A32:F32"/>
  </mergeCells>
  <pageMargins left="0.70866141732283472" right="0.70866141732283472" top="0.74803149606299213" bottom="0.74803149606299213"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sheetPr codeName="Hoja4">
    <pageSetUpPr fitToPage="1"/>
  </sheetPr>
  <dimension ref="A1:O51"/>
  <sheetViews>
    <sheetView showGridLines="0" view="pageBreakPreview" zoomScale="85" zoomScaleNormal="75" zoomScaleSheetLayoutView="85" workbookViewId="0">
      <pane ySplit="9" topLeftCell="A31" activePane="bottomLeft" state="frozen"/>
      <selection activeCell="E58" sqref="E58"/>
      <selection pane="bottomLeft" activeCell="O1" sqref="O1:O4"/>
    </sheetView>
  </sheetViews>
  <sheetFormatPr baseColWidth="10" defaultColWidth="9.33203125" defaultRowHeight="12.75"/>
  <cols>
    <col min="1" max="1" width="19" style="2" customWidth="1"/>
    <col min="2" max="2" width="18.83203125" style="2" customWidth="1"/>
    <col min="3" max="3" width="14.33203125" style="2" customWidth="1"/>
    <col min="4" max="4" width="16.6640625" style="2" customWidth="1"/>
    <col min="5" max="5" width="24.6640625" style="2" customWidth="1"/>
    <col min="6" max="6" width="16" style="2" customWidth="1"/>
    <col min="7" max="7" width="24.6640625" style="2" customWidth="1"/>
    <col min="8" max="8" width="19" style="2" customWidth="1"/>
    <col min="9" max="9" width="26.6640625" style="2" customWidth="1"/>
    <col min="10" max="10" width="20.1640625" style="2" customWidth="1"/>
    <col min="11" max="11" width="9.83203125" style="2" bestFit="1" customWidth="1"/>
    <col min="12" max="14" width="2.83203125" style="2" customWidth="1"/>
    <col min="15" max="15" width="22.83203125" style="2" customWidth="1"/>
    <col min="16" max="16384" width="9.33203125" style="2"/>
  </cols>
  <sheetData>
    <row r="1" spans="1:15" ht="12.75" customHeight="1">
      <c r="A1" s="761" t="str">
        <f>+'INFORMACIÓN  DE REF'!A4</f>
        <v>ORGANISMO INTERMUNICIPAL METROPOLITANO DE AGUA POTABLE, ALCANTARILLADO, SANEAMIENTO Y SERVICIOS CONEXOS DE LOS MUNICIPIOS DE CERRO DE SAN PEDRO, SAN LUIS POTOSÍ Y SOLEDAD DE GRACIANO SÁNCHEZ (INTERAPAS)</v>
      </c>
      <c r="B1" s="761"/>
      <c r="C1" s="761"/>
      <c r="D1" s="761"/>
      <c r="E1" s="761"/>
      <c r="F1" s="761"/>
      <c r="G1" s="761"/>
      <c r="H1" s="761"/>
      <c r="I1" s="761"/>
      <c r="J1" s="761"/>
      <c r="K1" s="761"/>
      <c r="L1" s="387"/>
      <c r="M1" s="387"/>
      <c r="N1" s="387"/>
      <c r="O1" s="746" t="s">
        <v>1434</v>
      </c>
    </row>
    <row r="2" spans="1:15" s="6" customFormat="1">
      <c r="A2" s="761"/>
      <c r="B2" s="761"/>
      <c r="C2" s="761"/>
      <c r="D2" s="761"/>
      <c r="E2" s="761"/>
      <c r="F2" s="761"/>
      <c r="G2" s="761"/>
      <c r="H2" s="761"/>
      <c r="I2" s="761"/>
      <c r="J2" s="761"/>
      <c r="K2" s="761"/>
      <c r="L2" s="388"/>
      <c r="M2" s="388"/>
      <c r="N2" s="388"/>
      <c r="O2" s="746"/>
    </row>
    <row r="3" spans="1:15" s="6" customFormat="1">
      <c r="A3" s="390" t="s">
        <v>1165</v>
      </c>
      <c r="B3" s="388"/>
      <c r="C3" s="388"/>
      <c r="D3" s="389"/>
      <c r="E3" s="388"/>
      <c r="F3" s="388"/>
      <c r="G3" s="388"/>
      <c r="H3" s="388"/>
      <c r="I3" s="388"/>
      <c r="J3" s="388"/>
      <c r="K3" s="388"/>
      <c r="L3" s="388"/>
      <c r="M3" s="388"/>
      <c r="N3" s="388"/>
      <c r="O3" s="746"/>
    </row>
    <row r="4" spans="1:15" s="6" customFormat="1">
      <c r="A4" s="390" t="str">
        <f>"PERIODO: "&amp;'INFORMACIÓN  DE REF'!$B$8&amp;" AL: "&amp;'INFORMACIÓN  DE REF'!$B$9</f>
        <v>PERIODO: OCTUBRE DE 20XX AL: OCTUBRE DE 20XX</v>
      </c>
      <c r="B4" s="388"/>
      <c r="C4" s="388"/>
      <c r="D4" s="389"/>
      <c r="E4" s="388"/>
      <c r="F4" s="388"/>
      <c r="G4" s="388"/>
      <c r="H4" s="388"/>
      <c r="I4" s="388"/>
      <c r="J4" s="388"/>
      <c r="K4" s="388"/>
      <c r="L4" s="388"/>
      <c r="M4" s="388"/>
      <c r="N4" s="388"/>
      <c r="O4" s="757"/>
    </row>
    <row r="5" spans="1:15" s="6" customFormat="1" ht="14.25" customHeight="1">
      <c r="A5" s="749" t="s">
        <v>1416</v>
      </c>
      <c r="B5" s="749" t="s">
        <v>1415</v>
      </c>
      <c r="C5" s="749" t="s">
        <v>1417</v>
      </c>
      <c r="D5" s="749" t="s">
        <v>14</v>
      </c>
      <c r="E5" s="749" t="s">
        <v>15</v>
      </c>
      <c r="F5" s="749" t="s">
        <v>16</v>
      </c>
      <c r="G5" s="749" t="s">
        <v>17</v>
      </c>
      <c r="H5" s="749" t="s">
        <v>18</v>
      </c>
      <c r="I5" s="749"/>
      <c r="J5" s="749"/>
      <c r="K5" s="749"/>
      <c r="L5" s="758" t="s">
        <v>19</v>
      </c>
      <c r="M5" s="759"/>
      <c r="N5" s="760"/>
      <c r="O5" s="753" t="s">
        <v>8</v>
      </c>
    </row>
    <row r="6" spans="1:15" s="6" customFormat="1" ht="12" customHeight="1">
      <c r="A6" s="749"/>
      <c r="B6" s="749"/>
      <c r="C6" s="749"/>
      <c r="D6" s="749"/>
      <c r="E6" s="749"/>
      <c r="F6" s="749"/>
      <c r="G6" s="749"/>
      <c r="H6" s="749" t="s">
        <v>20</v>
      </c>
      <c r="I6" s="749" t="s">
        <v>21</v>
      </c>
      <c r="J6" s="749" t="s">
        <v>22</v>
      </c>
      <c r="K6" s="749" t="s">
        <v>23</v>
      </c>
      <c r="L6" s="756" t="s">
        <v>24</v>
      </c>
      <c r="M6" s="756" t="s">
        <v>25</v>
      </c>
      <c r="N6" s="756" t="s">
        <v>26</v>
      </c>
      <c r="O6" s="754"/>
    </row>
    <row r="7" spans="1:15" s="6" customFormat="1" ht="12" customHeight="1">
      <c r="A7" s="749"/>
      <c r="B7" s="749"/>
      <c r="C7" s="749"/>
      <c r="D7" s="749"/>
      <c r="E7" s="749"/>
      <c r="F7" s="749"/>
      <c r="G7" s="749"/>
      <c r="H7" s="749"/>
      <c r="I7" s="749"/>
      <c r="J7" s="749"/>
      <c r="K7" s="749"/>
      <c r="L7" s="756"/>
      <c r="M7" s="756"/>
      <c r="N7" s="756"/>
      <c r="O7" s="754"/>
    </row>
    <row r="8" spans="1:15" s="6" customFormat="1" ht="12" customHeight="1">
      <c r="A8" s="749"/>
      <c r="B8" s="749"/>
      <c r="C8" s="749"/>
      <c r="D8" s="749"/>
      <c r="E8" s="749"/>
      <c r="F8" s="749"/>
      <c r="G8" s="749"/>
      <c r="H8" s="749"/>
      <c r="I8" s="749"/>
      <c r="J8" s="749"/>
      <c r="K8" s="749"/>
      <c r="L8" s="756"/>
      <c r="M8" s="756"/>
      <c r="N8" s="756"/>
      <c r="O8" s="754"/>
    </row>
    <row r="9" spans="1:15" s="6" customFormat="1" ht="48" customHeight="1">
      <c r="A9" s="749"/>
      <c r="B9" s="749"/>
      <c r="C9" s="749"/>
      <c r="D9" s="749"/>
      <c r="E9" s="749"/>
      <c r="F9" s="749"/>
      <c r="G9" s="749"/>
      <c r="H9" s="749"/>
      <c r="I9" s="749"/>
      <c r="J9" s="749"/>
      <c r="K9" s="749"/>
      <c r="L9" s="756"/>
      <c r="M9" s="756"/>
      <c r="N9" s="756"/>
      <c r="O9" s="755"/>
    </row>
    <row r="10" spans="1:15" s="6" customFormat="1">
      <c r="A10" s="750"/>
      <c r="B10" s="751"/>
      <c r="C10" s="751"/>
      <c r="D10" s="751"/>
      <c r="E10" s="751"/>
      <c r="F10" s="751"/>
      <c r="G10" s="751"/>
      <c r="H10" s="751"/>
      <c r="I10" s="751"/>
      <c r="J10" s="751"/>
      <c r="K10" s="751"/>
      <c r="L10" s="751"/>
      <c r="M10" s="751"/>
      <c r="N10" s="751"/>
      <c r="O10" s="752"/>
    </row>
    <row r="11" spans="1:15" s="6" customFormat="1">
      <c r="A11" s="64"/>
      <c r="B11" s="64"/>
      <c r="C11" s="64"/>
      <c r="D11" s="64"/>
      <c r="E11" s="64"/>
      <c r="F11" s="64"/>
      <c r="G11" s="64"/>
      <c r="H11" s="64"/>
      <c r="I11" s="64"/>
      <c r="J11" s="64"/>
      <c r="K11" s="64"/>
      <c r="L11" s="64"/>
      <c r="M11" s="64"/>
      <c r="N11" s="64"/>
      <c r="O11" s="64"/>
    </row>
    <row r="12" spans="1:15" s="6" customFormat="1">
      <c r="A12" s="64"/>
      <c r="B12" s="64"/>
      <c r="C12" s="64"/>
      <c r="D12" s="64"/>
      <c r="E12" s="64"/>
      <c r="F12" s="64"/>
      <c r="G12" s="64"/>
      <c r="H12" s="64"/>
      <c r="I12" s="64"/>
      <c r="J12" s="64"/>
      <c r="K12" s="64"/>
      <c r="L12" s="64"/>
      <c r="M12" s="64"/>
      <c r="N12" s="64"/>
      <c r="O12" s="64"/>
    </row>
    <row r="13" spans="1:15" s="6" customFormat="1">
      <c r="A13" s="64"/>
      <c r="B13" s="64"/>
      <c r="C13" s="64"/>
      <c r="D13" s="64"/>
      <c r="E13" s="64"/>
      <c r="F13" s="64"/>
      <c r="G13" s="64"/>
      <c r="H13" s="64"/>
      <c r="I13" s="64"/>
      <c r="J13" s="64"/>
      <c r="K13" s="64"/>
      <c r="L13" s="64"/>
      <c r="M13" s="64"/>
      <c r="N13" s="64"/>
      <c r="O13" s="64"/>
    </row>
    <row r="14" spans="1:15" s="6" customFormat="1">
      <c r="A14" s="64"/>
      <c r="B14" s="64"/>
      <c r="C14" s="64"/>
      <c r="D14" s="64"/>
      <c r="E14" s="64"/>
      <c r="F14" s="64"/>
      <c r="G14" s="64"/>
      <c r="H14" s="64"/>
      <c r="I14" s="64"/>
      <c r="J14" s="64"/>
      <c r="K14" s="64"/>
      <c r="L14" s="64"/>
      <c r="M14" s="64"/>
      <c r="N14" s="64"/>
      <c r="O14" s="64"/>
    </row>
    <row r="15" spans="1:15" s="6" customFormat="1">
      <c r="A15" s="64"/>
      <c r="B15" s="64"/>
      <c r="C15" s="64"/>
      <c r="D15" s="64"/>
      <c r="E15" s="64"/>
      <c r="F15" s="64"/>
      <c r="G15" s="64"/>
      <c r="H15" s="64"/>
      <c r="I15" s="64"/>
      <c r="J15" s="64"/>
      <c r="K15" s="64"/>
      <c r="L15" s="64"/>
      <c r="M15" s="64"/>
      <c r="N15" s="64"/>
      <c r="O15" s="64"/>
    </row>
    <row r="16" spans="1:15" s="6" customFormat="1">
      <c r="A16" s="64"/>
      <c r="B16" s="64"/>
      <c r="C16" s="64"/>
      <c r="D16" s="64"/>
      <c r="E16" s="64"/>
      <c r="F16" s="64"/>
      <c r="G16" s="64"/>
      <c r="H16" s="64"/>
      <c r="I16" s="64"/>
      <c r="J16" s="64"/>
      <c r="K16" s="64"/>
      <c r="L16" s="64"/>
      <c r="M16" s="64"/>
      <c r="N16" s="64"/>
      <c r="O16" s="64"/>
    </row>
    <row r="17" spans="1:15" s="6" customFormat="1">
      <c r="A17" s="64"/>
      <c r="B17" s="64"/>
      <c r="C17" s="64"/>
      <c r="D17" s="64"/>
      <c r="E17" s="64"/>
      <c r="F17" s="64"/>
      <c r="G17" s="64"/>
      <c r="H17" s="64"/>
      <c r="I17" s="64"/>
      <c r="J17" s="64"/>
      <c r="K17" s="64"/>
      <c r="L17" s="64"/>
      <c r="M17" s="64"/>
      <c r="N17" s="64"/>
      <c r="O17" s="64"/>
    </row>
    <row r="18" spans="1:15" s="6" customFormat="1">
      <c r="A18" s="64"/>
      <c r="B18" s="64"/>
      <c r="C18" s="64"/>
      <c r="D18" s="64"/>
      <c r="E18" s="64"/>
      <c r="F18" s="64"/>
      <c r="G18" s="64"/>
      <c r="H18" s="64"/>
      <c r="I18" s="64"/>
      <c r="J18" s="64"/>
      <c r="K18" s="64"/>
      <c r="L18" s="64"/>
      <c r="M18" s="64"/>
      <c r="N18" s="64"/>
      <c r="O18" s="64"/>
    </row>
    <row r="19" spans="1:15" s="6" customFormat="1">
      <c r="A19" s="64"/>
      <c r="B19" s="64"/>
      <c r="C19" s="64"/>
      <c r="D19" s="64"/>
      <c r="E19" s="64"/>
      <c r="F19" s="64"/>
      <c r="G19" s="64"/>
      <c r="H19" s="64"/>
      <c r="I19" s="64"/>
      <c r="J19" s="64"/>
      <c r="K19" s="64"/>
      <c r="L19" s="64"/>
      <c r="M19" s="64"/>
      <c r="N19" s="64"/>
      <c r="O19" s="64"/>
    </row>
    <row r="20" spans="1:15" s="6" customFormat="1">
      <c r="A20" s="64"/>
      <c r="B20" s="64"/>
      <c r="C20" s="64"/>
      <c r="D20" s="64"/>
      <c r="E20" s="64"/>
      <c r="F20" s="64"/>
      <c r="G20" s="64"/>
      <c r="H20" s="64"/>
      <c r="I20" s="64"/>
      <c r="J20" s="64"/>
      <c r="K20" s="64"/>
      <c r="L20" s="64"/>
      <c r="M20" s="64"/>
      <c r="N20" s="64"/>
      <c r="O20" s="64"/>
    </row>
    <row r="21" spans="1:15" s="6" customFormat="1">
      <c r="A21" s="64"/>
      <c r="B21" s="64"/>
      <c r="C21" s="64"/>
      <c r="D21" s="64"/>
      <c r="E21" s="64"/>
      <c r="F21" s="64"/>
      <c r="G21" s="64"/>
      <c r="H21" s="64"/>
      <c r="I21" s="64"/>
      <c r="J21" s="64"/>
      <c r="K21" s="64"/>
      <c r="L21" s="64"/>
      <c r="M21" s="64"/>
      <c r="N21" s="64"/>
      <c r="O21" s="64"/>
    </row>
    <row r="22" spans="1:15" s="6" customFormat="1">
      <c r="A22" s="64"/>
      <c r="B22" s="64"/>
      <c r="C22" s="64"/>
      <c r="D22" s="64"/>
      <c r="E22" s="64"/>
      <c r="F22" s="64"/>
      <c r="G22" s="64"/>
      <c r="H22" s="64"/>
      <c r="I22" s="64"/>
      <c r="J22" s="64"/>
      <c r="K22" s="64"/>
      <c r="L22" s="64"/>
      <c r="M22" s="64"/>
      <c r="N22" s="64"/>
      <c r="O22" s="64"/>
    </row>
    <row r="23" spans="1:15" s="6" customFormat="1">
      <c r="A23" s="64"/>
      <c r="B23" s="64"/>
      <c r="C23" s="64"/>
      <c r="D23" s="64"/>
      <c r="E23" s="64"/>
      <c r="F23" s="64"/>
      <c r="G23" s="64"/>
      <c r="H23" s="64"/>
      <c r="I23" s="64"/>
      <c r="J23" s="64"/>
      <c r="K23" s="64"/>
      <c r="L23" s="64"/>
      <c r="M23" s="64"/>
      <c r="N23" s="64"/>
      <c r="O23" s="64"/>
    </row>
    <row r="24" spans="1:15" s="6" customFormat="1">
      <c r="A24" s="64"/>
      <c r="B24" s="64"/>
      <c r="C24" s="64"/>
      <c r="D24" s="64"/>
      <c r="E24" s="64"/>
      <c r="F24" s="64"/>
      <c r="G24" s="64"/>
      <c r="H24" s="64"/>
      <c r="I24" s="64"/>
      <c r="J24" s="64"/>
      <c r="K24" s="64"/>
      <c r="L24" s="64"/>
      <c r="M24" s="64"/>
      <c r="N24" s="64"/>
      <c r="O24" s="64"/>
    </row>
    <row r="25" spans="1:15" s="6" customFormat="1">
      <c r="A25" s="64"/>
      <c r="B25" s="64"/>
      <c r="C25" s="64"/>
      <c r="D25" s="64"/>
      <c r="E25" s="64"/>
      <c r="F25" s="64"/>
      <c r="G25" s="64"/>
      <c r="H25" s="64"/>
      <c r="I25" s="64"/>
      <c r="J25" s="64"/>
      <c r="K25" s="64"/>
      <c r="L25" s="64"/>
      <c r="M25" s="64"/>
      <c r="N25" s="64"/>
      <c r="O25" s="64"/>
    </row>
    <row r="26" spans="1:15" s="6" customFormat="1">
      <c r="A26" s="64"/>
      <c r="B26" s="64"/>
      <c r="C26" s="64"/>
      <c r="D26" s="64"/>
      <c r="E26" s="64"/>
      <c r="F26" s="64"/>
      <c r="G26" s="64"/>
      <c r="H26" s="64"/>
      <c r="I26" s="64"/>
      <c r="J26" s="64"/>
      <c r="K26" s="64"/>
      <c r="L26" s="64"/>
      <c r="M26" s="64"/>
      <c r="N26" s="64"/>
      <c r="O26" s="64"/>
    </row>
    <row r="27" spans="1:15" s="6" customFormat="1">
      <c r="A27" s="64"/>
      <c r="B27" s="64"/>
      <c r="C27" s="64"/>
      <c r="D27" s="64"/>
      <c r="E27" s="64"/>
      <c r="F27" s="64"/>
      <c r="G27" s="64"/>
      <c r="H27" s="64"/>
      <c r="I27" s="64"/>
      <c r="J27" s="64"/>
      <c r="K27" s="64"/>
      <c r="L27" s="64"/>
      <c r="M27" s="64"/>
      <c r="N27" s="64"/>
      <c r="O27" s="64"/>
    </row>
    <row r="28" spans="1:15" s="6" customFormat="1">
      <c r="A28" s="64"/>
      <c r="B28" s="64"/>
      <c r="C28" s="64"/>
      <c r="D28" s="64"/>
      <c r="E28" s="64"/>
      <c r="F28" s="64"/>
      <c r="G28" s="64"/>
      <c r="H28" s="64"/>
      <c r="I28" s="64"/>
      <c r="J28" s="64"/>
      <c r="K28" s="64"/>
      <c r="L28" s="64"/>
      <c r="M28" s="64"/>
      <c r="N28" s="64"/>
      <c r="O28" s="64"/>
    </row>
    <row r="29" spans="1:15" s="6" customFormat="1">
      <c r="A29" s="64"/>
      <c r="B29" s="64"/>
      <c r="C29" s="64"/>
      <c r="D29" s="64"/>
      <c r="E29" s="64"/>
      <c r="F29" s="64"/>
      <c r="G29" s="64"/>
      <c r="H29" s="64"/>
      <c r="I29" s="64"/>
      <c r="J29" s="64"/>
      <c r="K29" s="64"/>
      <c r="L29" s="64"/>
      <c r="M29" s="64"/>
      <c r="N29" s="64"/>
      <c r="O29" s="64"/>
    </row>
    <row r="30" spans="1:15" s="6" customFormat="1">
      <c r="A30" s="64"/>
      <c r="B30" s="64"/>
      <c r="C30" s="64"/>
      <c r="D30" s="64"/>
      <c r="E30" s="64"/>
      <c r="F30" s="64"/>
      <c r="G30" s="64"/>
      <c r="H30" s="64"/>
      <c r="I30" s="64"/>
      <c r="J30" s="64"/>
      <c r="K30" s="64"/>
      <c r="L30" s="64"/>
      <c r="M30" s="64"/>
      <c r="N30" s="64"/>
      <c r="O30" s="64"/>
    </row>
    <row r="31" spans="1:15" s="6" customFormat="1">
      <c r="A31" s="64"/>
      <c r="B31" s="64"/>
      <c r="C31" s="64"/>
      <c r="D31" s="64"/>
      <c r="E31" s="64"/>
      <c r="F31" s="64"/>
      <c r="G31" s="64"/>
      <c r="H31" s="64"/>
      <c r="I31" s="64"/>
      <c r="J31" s="64"/>
      <c r="K31" s="64"/>
      <c r="L31" s="64"/>
      <c r="M31" s="64"/>
      <c r="N31" s="64"/>
      <c r="O31" s="64"/>
    </row>
    <row r="32" spans="1:15" s="6" customFormat="1">
      <c r="A32" s="64"/>
      <c r="B32" s="64"/>
      <c r="C32" s="64"/>
      <c r="D32" s="64"/>
      <c r="E32" s="64"/>
      <c r="F32" s="64"/>
      <c r="G32" s="64"/>
      <c r="H32" s="64"/>
      <c r="I32" s="64"/>
      <c r="J32" s="64"/>
      <c r="K32" s="64"/>
      <c r="L32" s="64"/>
      <c r="M32" s="64"/>
      <c r="N32" s="64"/>
      <c r="O32" s="64"/>
    </row>
    <row r="33" spans="1:15" s="6" customFormat="1">
      <c r="A33" s="64"/>
      <c r="B33" s="64"/>
      <c r="C33" s="64"/>
      <c r="D33" s="64"/>
      <c r="E33" s="64"/>
      <c r="F33" s="64"/>
      <c r="G33" s="64"/>
      <c r="H33" s="64"/>
      <c r="I33" s="64"/>
      <c r="J33" s="64"/>
      <c r="K33" s="64"/>
      <c r="L33" s="64"/>
      <c r="M33" s="64"/>
      <c r="N33" s="64"/>
      <c r="O33" s="64"/>
    </row>
    <row r="34" spans="1:15" s="6" customFormat="1">
      <c r="A34" s="64"/>
      <c r="B34" s="64"/>
      <c r="C34" s="64"/>
      <c r="D34" s="64"/>
      <c r="E34" s="64"/>
      <c r="F34" s="64"/>
      <c r="G34" s="64"/>
      <c r="H34" s="64"/>
      <c r="I34" s="64"/>
      <c r="J34" s="64"/>
      <c r="K34" s="64"/>
      <c r="L34" s="64"/>
      <c r="M34" s="64"/>
      <c r="N34" s="64"/>
      <c r="O34" s="64"/>
    </row>
    <row r="35" spans="1:15" s="6" customFormat="1">
      <c r="A35" s="65"/>
      <c r="B35" s="66"/>
      <c r="C35" s="66"/>
      <c r="D35" s="66"/>
      <c r="E35" s="66"/>
      <c r="F35" s="66"/>
      <c r="G35" s="66"/>
      <c r="H35" s="66"/>
      <c r="I35" s="66"/>
      <c r="J35" s="66"/>
      <c r="K35" s="66"/>
      <c r="L35" s="66"/>
      <c r="M35" s="66"/>
      <c r="N35" s="66"/>
      <c r="O35" s="67"/>
    </row>
    <row r="38" spans="1:15" ht="15.75">
      <c r="B38" s="747" t="s">
        <v>1162</v>
      </c>
      <c r="C38" s="747"/>
      <c r="D38" s="747"/>
      <c r="E38" s="747"/>
      <c r="F38" s="747"/>
      <c r="I38" s="747" t="s">
        <v>1163</v>
      </c>
      <c r="J38" s="747"/>
      <c r="K38" s="747"/>
    </row>
    <row r="39" spans="1:15" ht="15.75">
      <c r="B39" s="747" t="str">
        <f>+'INFORMACIÓN  DE REF'!D12</f>
        <v>NOMBRE SERVIDOR PÚBLICO SALIENTE</v>
      </c>
      <c r="C39" s="747"/>
      <c r="D39" s="747"/>
      <c r="E39" s="747"/>
      <c r="F39" s="747"/>
      <c r="I39" s="747" t="str">
        <f>+'INFORMACIÓN  DE REF'!D17</f>
        <v>NOMBRE SERVIDOR PUBLICO ENTRANTE O QUIEN RECIBE</v>
      </c>
      <c r="J39" s="747"/>
      <c r="K39" s="747"/>
    </row>
    <row r="40" spans="1:15" ht="15.75">
      <c r="B40" s="747" t="str">
        <f>+'INFORMACIÓN  DE REF'!D13</f>
        <v>CARGO DEL SERVIDOR PÚBLICO SALIENTE</v>
      </c>
      <c r="C40" s="747"/>
      <c r="D40" s="747"/>
      <c r="E40" s="747"/>
      <c r="F40" s="747"/>
      <c r="I40" s="747" t="str">
        <f>+'INFORMACIÓN  DE REF'!D18</f>
        <v xml:space="preserve">CARGO </v>
      </c>
      <c r="J40" s="747"/>
      <c r="K40" s="747"/>
    </row>
    <row r="41" spans="1:15" ht="15">
      <c r="G41" s="63"/>
      <c r="H41" s="63"/>
    </row>
    <row r="42" spans="1:15" ht="15">
      <c r="G42" s="63"/>
      <c r="H42" s="63"/>
    </row>
    <row r="43" spans="1:15" ht="15">
      <c r="G43" s="63"/>
      <c r="H43" s="63"/>
    </row>
    <row r="44" spans="1:15" ht="15">
      <c r="C44" s="63"/>
      <c r="D44" s="63"/>
      <c r="E44" s="63"/>
      <c r="F44" s="63"/>
      <c r="G44" s="63"/>
      <c r="H44" s="63"/>
    </row>
    <row r="45" spans="1:15" ht="15">
      <c r="C45" s="63"/>
      <c r="D45" s="63"/>
      <c r="E45" s="63"/>
      <c r="F45" s="63"/>
      <c r="G45" s="63"/>
      <c r="H45" s="63"/>
    </row>
    <row r="46" spans="1:15" ht="15">
      <c r="C46" s="63"/>
      <c r="D46" s="63"/>
      <c r="E46" s="63"/>
      <c r="F46" s="63"/>
      <c r="G46" s="63"/>
      <c r="H46" s="63"/>
    </row>
    <row r="47" spans="1:15" ht="15">
      <c r="C47" s="63"/>
      <c r="D47" s="63"/>
      <c r="E47" s="63"/>
      <c r="F47" s="63"/>
      <c r="G47" s="63"/>
      <c r="H47" s="63"/>
    </row>
    <row r="48" spans="1:15" ht="15.75">
      <c r="A48" s="747" t="s">
        <v>1164</v>
      </c>
      <c r="B48" s="747"/>
      <c r="C48" s="747"/>
      <c r="D48" s="747"/>
      <c r="E48" s="747"/>
      <c r="F48" s="747"/>
      <c r="G48" s="747"/>
      <c r="H48" s="747"/>
      <c r="I48" s="747"/>
      <c r="J48" s="747"/>
      <c r="K48" s="747"/>
      <c r="L48" s="747"/>
      <c r="M48" s="747"/>
      <c r="N48" s="747"/>
      <c r="O48" s="747"/>
    </row>
    <row r="49" spans="1:15" ht="15.75">
      <c r="A49" s="747" t="str">
        <f>' AER-05'!A31:F31</f>
        <v xml:space="preserve">NOMBRE ENLACE </v>
      </c>
      <c r="B49" s="747"/>
      <c r="C49" s="747"/>
      <c r="D49" s="747"/>
      <c r="E49" s="747"/>
      <c r="F49" s="747"/>
      <c r="G49" s="747"/>
      <c r="H49" s="747"/>
      <c r="I49" s="747"/>
      <c r="J49" s="747"/>
      <c r="K49" s="747"/>
      <c r="L49" s="747"/>
      <c r="M49" s="747"/>
      <c r="N49" s="747"/>
      <c r="O49" s="747"/>
    </row>
    <row r="50" spans="1:15" ht="15.75">
      <c r="A50" s="747" t="str">
        <f>' AER-05'!A32:F32</f>
        <v>CARGO ENLACE</v>
      </c>
      <c r="B50" s="747"/>
      <c r="C50" s="747"/>
      <c r="D50" s="747"/>
      <c r="E50" s="747"/>
      <c r="F50" s="747"/>
      <c r="G50" s="747"/>
      <c r="H50" s="747"/>
      <c r="I50" s="747"/>
      <c r="J50" s="747"/>
      <c r="K50" s="747"/>
      <c r="L50" s="747"/>
      <c r="M50" s="747"/>
      <c r="N50" s="747"/>
      <c r="O50" s="747"/>
    </row>
    <row r="51" spans="1:15" ht="15">
      <c r="C51" s="63"/>
      <c r="D51" s="63"/>
      <c r="E51" s="63"/>
      <c r="F51" s="63"/>
      <c r="G51" s="63"/>
      <c r="H51" s="63"/>
    </row>
  </sheetData>
  <mergeCells count="29">
    <mergeCell ref="O1:O4"/>
    <mergeCell ref="N6:N9"/>
    <mergeCell ref="H5:K5"/>
    <mergeCell ref="H6:H9"/>
    <mergeCell ref="I6:I9"/>
    <mergeCell ref="J6:J9"/>
    <mergeCell ref="K6:K9"/>
    <mergeCell ref="L5:N5"/>
    <mergeCell ref="A1:K2"/>
    <mergeCell ref="I38:K38"/>
    <mergeCell ref="I39:K39"/>
    <mergeCell ref="B38:F38"/>
    <mergeCell ref="B39:F39"/>
    <mergeCell ref="D5:D9"/>
    <mergeCell ref="E5:E9"/>
    <mergeCell ref="F5:F9"/>
    <mergeCell ref="G5:G9"/>
    <mergeCell ref="A10:O10"/>
    <mergeCell ref="O5:O9"/>
    <mergeCell ref="L6:L9"/>
    <mergeCell ref="A5:A9"/>
    <mergeCell ref="B5:B9"/>
    <mergeCell ref="C5:C9"/>
    <mergeCell ref="M6:M9"/>
    <mergeCell ref="I40:K40"/>
    <mergeCell ref="B40:F40"/>
    <mergeCell ref="A48:O48"/>
    <mergeCell ref="A49:O49"/>
    <mergeCell ref="A50:O50"/>
  </mergeCells>
  <printOptions horizontalCentered="1"/>
  <pageMargins left="0.39370078740157483" right="0.39370078740157483" top="0.98425196850393704" bottom="0.39370078740157483" header="0.31496062992125984" footer="0.31496062992125984"/>
  <pageSetup scale="60" fitToHeight="0" orientation="landscape" r:id="rId1"/>
  <headerFooter>
    <oddFooter>&amp;L&amp;A&amp;R&amp;P DE &amp;N</oddFooter>
  </headerFooter>
  <drawing r:id="rId2"/>
</worksheet>
</file>

<file path=xl/worksheets/sheet40.xml><?xml version="1.0" encoding="utf-8"?>
<worksheet xmlns="http://schemas.openxmlformats.org/spreadsheetml/2006/main" xmlns:r="http://schemas.openxmlformats.org/officeDocument/2006/relationships">
  <sheetPr codeName="Hoja43">
    <pageSetUpPr fitToPage="1"/>
  </sheetPr>
  <dimension ref="A1:W37"/>
  <sheetViews>
    <sheetView showGridLines="0" view="pageBreakPreview" zoomScale="78" zoomScaleNormal="75" zoomScaleSheetLayoutView="78" workbookViewId="0">
      <selection activeCell="Y20" sqref="Y20"/>
    </sheetView>
  </sheetViews>
  <sheetFormatPr baseColWidth="10" defaultRowHeight="12.75"/>
  <cols>
    <col min="6" max="6" width="17.1640625" customWidth="1"/>
    <col min="9" max="13" width="5.83203125" customWidth="1"/>
    <col min="16" max="19" width="5.83203125" customWidth="1"/>
    <col min="20" max="20" width="8.5" customWidth="1"/>
    <col min="21" max="22" width="31.83203125" customWidth="1"/>
  </cols>
  <sheetData>
    <row r="1" spans="1:23" ht="9" customHeight="1"/>
    <row r="2" spans="1:23" s="282" customFormat="1" ht="15.75" customHeight="1">
      <c r="A2" s="910" t="str">
        <f>+'INFORMACIÓN  DE REF'!A4</f>
        <v>ORGANISMO INTERMUNICIPAL METROPOLITANO DE AGUA POTABLE, ALCANTARILLADO, SANEAMIENTO Y SERVICIOS CONEXOS DE LOS MUNICIPIOS DE CERRO DE SAN PEDRO, SAN LUIS POTOSÍ Y SOLEDAD DE GRACIANO SÁNCHEZ (INTERAPAS)</v>
      </c>
      <c r="B2" s="910"/>
      <c r="C2" s="910"/>
      <c r="D2" s="910"/>
      <c r="E2" s="910"/>
      <c r="F2" s="910"/>
      <c r="G2" s="910"/>
      <c r="H2" s="910"/>
      <c r="I2" s="910"/>
      <c r="J2" s="910"/>
      <c r="K2" s="910"/>
      <c r="L2" s="910"/>
      <c r="M2" s="910"/>
      <c r="N2" s="910"/>
      <c r="O2" s="910"/>
      <c r="P2" s="910"/>
      <c r="Q2" s="910"/>
      <c r="R2" s="910"/>
      <c r="S2" s="910"/>
      <c r="T2" s="910"/>
      <c r="U2" s="448"/>
      <c r="V2" s="746" t="s">
        <v>1434</v>
      </c>
      <c r="W2" s="746"/>
    </row>
    <row r="3" spans="1:23" s="282" customFormat="1" ht="15.75" customHeight="1">
      <c r="A3" s="910"/>
      <c r="B3" s="910"/>
      <c r="C3" s="910"/>
      <c r="D3" s="910"/>
      <c r="E3" s="910"/>
      <c r="F3" s="910"/>
      <c r="G3" s="910"/>
      <c r="H3" s="910"/>
      <c r="I3" s="910"/>
      <c r="J3" s="910"/>
      <c r="K3" s="910"/>
      <c r="L3" s="910"/>
      <c r="M3" s="910"/>
      <c r="N3" s="910"/>
      <c r="O3" s="910"/>
      <c r="P3" s="910"/>
      <c r="Q3" s="910"/>
      <c r="R3" s="910"/>
      <c r="S3" s="910"/>
      <c r="T3" s="910"/>
      <c r="U3" s="360"/>
      <c r="V3" s="746"/>
      <c r="W3" s="746"/>
    </row>
    <row r="4" spans="1:23" s="282" customFormat="1" ht="15.75" customHeight="1">
      <c r="A4" s="909" t="s">
        <v>1051</v>
      </c>
      <c r="B4" s="909"/>
      <c r="C4" s="909"/>
      <c r="D4" s="909"/>
      <c r="E4" s="909"/>
      <c r="F4" s="909"/>
      <c r="G4" s="909"/>
      <c r="H4" s="909"/>
      <c r="I4" s="909"/>
      <c r="J4" s="909"/>
      <c r="K4" s="909"/>
      <c r="L4" s="909"/>
      <c r="M4" s="909"/>
      <c r="N4" s="909"/>
      <c r="O4" s="909"/>
      <c r="P4" s="909"/>
      <c r="Q4" s="909"/>
      <c r="R4" s="909"/>
      <c r="S4" s="909"/>
      <c r="T4" s="909"/>
      <c r="U4" s="360"/>
      <c r="V4" s="746"/>
      <c r="W4" s="746"/>
    </row>
    <row r="5" spans="1:23" s="282" customFormat="1" ht="15.75" customHeight="1">
      <c r="A5" s="231" t="str">
        <f>"AL "&amp;'INFORMACIÓN  DE REF'!$B$9</f>
        <v>AL OCTUBRE DE 20XX</v>
      </c>
      <c r="B5" s="360"/>
      <c r="C5" s="360"/>
      <c r="D5" s="360"/>
      <c r="E5" s="360"/>
      <c r="F5" s="360"/>
      <c r="G5" s="360"/>
      <c r="H5" s="360"/>
      <c r="I5" s="360"/>
      <c r="J5" s="360"/>
      <c r="K5" s="360"/>
      <c r="L5" s="360"/>
      <c r="M5" s="360"/>
      <c r="N5" s="360"/>
      <c r="O5" s="522"/>
      <c r="P5" s="522"/>
      <c r="Q5" s="522"/>
      <c r="R5" s="522"/>
      <c r="S5" s="522"/>
      <c r="T5" s="522"/>
      <c r="U5" s="522"/>
      <c r="V5" s="746"/>
      <c r="W5" s="746"/>
    </row>
    <row r="6" spans="1:23" s="282" customFormat="1" ht="14.25" customHeight="1">
      <c r="A6" s="448"/>
      <c r="B6" s="907" t="s">
        <v>1052</v>
      </c>
      <c r="C6" s="907"/>
      <c r="D6" s="908"/>
      <c r="E6" s="908"/>
      <c r="F6" s="908"/>
      <c r="G6" s="908"/>
      <c r="H6" s="908"/>
      <c r="I6" s="908"/>
      <c r="J6" s="448"/>
      <c r="K6" s="448"/>
      <c r="L6" s="448"/>
      <c r="M6" s="448"/>
      <c r="N6" s="448"/>
      <c r="O6" s="283"/>
      <c r="P6" s="906"/>
      <c r="Q6" s="906"/>
      <c r="R6" s="906"/>
      <c r="S6" s="911" t="s">
        <v>1053</v>
      </c>
      <c r="T6" s="911"/>
      <c r="U6" s="911"/>
      <c r="V6" s="911"/>
    </row>
    <row r="7" spans="1:23" s="282" customFormat="1" ht="14.25" customHeight="1">
      <c r="A7" s="448"/>
      <c r="B7" s="907" t="s">
        <v>1054</v>
      </c>
      <c r="C7" s="907"/>
      <c r="D7" s="908"/>
      <c r="E7" s="908"/>
      <c r="F7" s="908"/>
      <c r="G7" s="908"/>
      <c r="H7" s="908"/>
      <c r="I7" s="908"/>
      <c r="J7" s="448"/>
      <c r="K7" s="448"/>
      <c r="L7" s="448"/>
      <c r="M7" s="448"/>
      <c r="N7" s="448"/>
      <c r="O7" s="283"/>
      <c r="P7" s="906"/>
      <c r="Q7" s="906"/>
      <c r="R7" s="906"/>
      <c r="S7" s="911" t="s">
        <v>1055</v>
      </c>
      <c r="T7" s="911"/>
      <c r="U7" s="911"/>
      <c r="V7" s="911"/>
    </row>
    <row r="8" spans="1:23" s="282" customFormat="1" ht="12.75" customHeight="1">
      <c r="A8" s="448"/>
      <c r="B8" s="907" t="s">
        <v>1056</v>
      </c>
      <c r="C8" s="907"/>
      <c r="D8" s="908"/>
      <c r="E8" s="908"/>
      <c r="F8" s="908"/>
      <c r="G8" s="908"/>
      <c r="H8" s="908"/>
      <c r="I8" s="908"/>
      <c r="J8" s="448"/>
      <c r="K8" s="448"/>
      <c r="L8" s="448"/>
      <c r="M8" s="448"/>
      <c r="N8" s="448"/>
      <c r="O8" s="283"/>
      <c r="P8" s="906"/>
      <c r="Q8" s="906"/>
      <c r="R8" s="906"/>
      <c r="S8" s="912" t="s">
        <v>1057</v>
      </c>
      <c r="T8" s="912"/>
      <c r="U8" s="912"/>
      <c r="V8" s="912"/>
    </row>
    <row r="9" spans="1:23" s="282" customFormat="1" ht="15" customHeight="1">
      <c r="A9" s="448"/>
      <c r="B9" s="907" t="s">
        <v>289</v>
      </c>
      <c r="C9" s="907"/>
      <c r="D9" s="913"/>
      <c r="E9" s="913"/>
      <c r="F9" s="913"/>
      <c r="G9" s="913"/>
      <c r="H9" s="913"/>
      <c r="I9" s="913"/>
      <c r="J9" s="448"/>
      <c r="K9" s="448"/>
      <c r="L9" s="448"/>
      <c r="M9" s="448"/>
      <c r="N9" s="448"/>
      <c r="O9" s="283"/>
      <c r="P9" s="283"/>
      <c r="Q9" s="283"/>
      <c r="R9" s="914" t="s">
        <v>1058</v>
      </c>
      <c r="S9" s="914"/>
      <c r="T9" s="914"/>
      <c r="U9" s="914"/>
      <c r="V9" s="652"/>
    </row>
    <row r="10" spans="1:23" s="284" customFormat="1" ht="30" customHeight="1">
      <c r="A10" s="904" t="s">
        <v>1059</v>
      </c>
      <c r="B10" s="900" t="s">
        <v>1060</v>
      </c>
      <c r="C10" s="900" t="s">
        <v>1061</v>
      </c>
      <c r="D10" s="900" t="s">
        <v>1062</v>
      </c>
      <c r="E10" s="900" t="s">
        <v>1063</v>
      </c>
      <c r="F10" s="900" t="s">
        <v>1064</v>
      </c>
      <c r="G10" s="905" t="s">
        <v>1065</v>
      </c>
      <c r="H10" s="905"/>
      <c r="I10" s="900" t="s">
        <v>1066</v>
      </c>
      <c r="J10" s="900"/>
      <c r="K10" s="900"/>
      <c r="L10" s="900"/>
      <c r="M10" s="900"/>
      <c r="N10" s="905" t="s">
        <v>269</v>
      </c>
      <c r="O10" s="905"/>
      <c r="P10" s="900" t="s">
        <v>1067</v>
      </c>
      <c r="Q10" s="900"/>
      <c r="R10" s="900"/>
      <c r="S10" s="900" t="s">
        <v>52</v>
      </c>
      <c r="T10" s="900"/>
      <c r="U10" s="900" t="s">
        <v>1068</v>
      </c>
      <c r="V10" s="900" t="s">
        <v>8</v>
      </c>
    </row>
    <row r="11" spans="1:23" s="284" customFormat="1" ht="35.25" customHeight="1">
      <c r="A11" s="904"/>
      <c r="B11" s="900"/>
      <c r="C11" s="900"/>
      <c r="D11" s="900"/>
      <c r="E11" s="900"/>
      <c r="F11" s="900"/>
      <c r="G11" s="905"/>
      <c r="H11" s="905"/>
      <c r="I11" s="901" t="s">
        <v>1069</v>
      </c>
      <c r="J11" s="901"/>
      <c r="K11" s="901"/>
      <c r="L11" s="901"/>
      <c r="M11" s="901"/>
      <c r="N11" s="905"/>
      <c r="O11" s="905"/>
      <c r="P11" s="901" t="s">
        <v>1070</v>
      </c>
      <c r="Q11" s="901"/>
      <c r="R11" s="901"/>
      <c r="S11" s="901" t="s">
        <v>1071</v>
      </c>
      <c r="T11" s="901"/>
      <c r="U11" s="900"/>
      <c r="V11" s="900"/>
    </row>
    <row r="12" spans="1:23" s="284" customFormat="1" ht="19.5" customHeight="1">
      <c r="A12" s="904"/>
      <c r="B12" s="900"/>
      <c r="C12" s="900"/>
      <c r="D12" s="900"/>
      <c r="E12" s="900"/>
      <c r="F12" s="900"/>
      <c r="G12" s="653" t="s">
        <v>270</v>
      </c>
      <c r="H12" s="653" t="s">
        <v>1072</v>
      </c>
      <c r="I12" s="654" t="s">
        <v>271</v>
      </c>
      <c r="J12" s="654" t="s">
        <v>1073</v>
      </c>
      <c r="K12" s="654" t="s">
        <v>1074</v>
      </c>
      <c r="L12" s="654" t="s">
        <v>1075</v>
      </c>
      <c r="M12" s="654" t="s">
        <v>1076</v>
      </c>
      <c r="N12" s="654" t="s">
        <v>270</v>
      </c>
      <c r="O12" s="654" t="s">
        <v>1072</v>
      </c>
      <c r="P12" s="654" t="s">
        <v>1077</v>
      </c>
      <c r="Q12" s="654" t="s">
        <v>1078</v>
      </c>
      <c r="R12" s="654" t="s">
        <v>1075</v>
      </c>
      <c r="S12" s="654" t="s">
        <v>1079</v>
      </c>
      <c r="T12" s="654" t="s">
        <v>1075</v>
      </c>
      <c r="U12" s="900"/>
      <c r="V12" s="900"/>
    </row>
    <row r="13" spans="1:23" s="282" customFormat="1" ht="12.75" customHeight="1">
      <c r="A13" s="902"/>
      <c r="B13" s="903"/>
      <c r="C13" s="903"/>
      <c r="D13" s="903"/>
      <c r="E13" s="903"/>
      <c r="F13" s="903"/>
      <c r="G13" s="903"/>
      <c r="H13" s="903"/>
      <c r="I13" s="903"/>
      <c r="J13" s="903"/>
      <c r="K13" s="903"/>
      <c r="L13" s="903"/>
      <c r="M13" s="903"/>
      <c r="N13" s="903"/>
      <c r="O13" s="903"/>
      <c r="P13" s="903"/>
      <c r="Q13" s="903"/>
      <c r="R13" s="903"/>
      <c r="S13" s="903"/>
      <c r="T13" s="903"/>
      <c r="U13" s="903"/>
      <c r="V13" s="903"/>
    </row>
    <row r="14" spans="1:23" s="282" customFormat="1" ht="12.75" customHeight="1">
      <c r="A14" s="285"/>
      <c r="B14" s="285"/>
      <c r="C14" s="285"/>
      <c r="D14" s="285"/>
      <c r="E14" s="285"/>
      <c r="F14" s="285"/>
      <c r="G14" s="285"/>
      <c r="H14" s="285"/>
      <c r="I14" s="523"/>
      <c r="J14" s="523"/>
      <c r="K14" s="523"/>
      <c r="L14" s="523"/>
      <c r="M14" s="523"/>
      <c r="N14" s="285"/>
      <c r="O14" s="285"/>
      <c r="P14" s="523"/>
      <c r="Q14" s="523"/>
      <c r="R14" s="523"/>
      <c r="S14" s="523"/>
      <c r="T14" s="523"/>
      <c r="U14" s="449"/>
      <c r="V14" s="742"/>
    </row>
    <row r="15" spans="1:23" s="282" customFormat="1" ht="12.75" customHeight="1">
      <c r="A15" s="285"/>
      <c r="B15" s="285"/>
      <c r="C15" s="285"/>
      <c r="D15" s="285"/>
      <c r="E15" s="285"/>
      <c r="F15" s="285"/>
      <c r="G15" s="285"/>
      <c r="H15" s="285"/>
      <c r="I15" s="523"/>
      <c r="J15" s="523"/>
      <c r="K15" s="523"/>
      <c r="L15" s="523"/>
      <c r="M15" s="523"/>
      <c r="N15" s="285"/>
      <c r="O15" s="285"/>
      <c r="P15" s="523"/>
      <c r="Q15" s="523"/>
      <c r="R15" s="523"/>
      <c r="S15" s="523"/>
      <c r="T15" s="523"/>
      <c r="U15" s="450"/>
      <c r="V15" s="742"/>
    </row>
    <row r="16" spans="1:23" s="282" customFormat="1" ht="12.75" customHeight="1">
      <c r="A16" s="285"/>
      <c r="B16" s="285"/>
      <c r="C16" s="285"/>
      <c r="D16" s="285"/>
      <c r="E16" s="285"/>
      <c r="F16" s="285"/>
      <c r="G16" s="285"/>
      <c r="H16" s="285"/>
      <c r="I16" s="523"/>
      <c r="J16" s="523"/>
      <c r="K16" s="523"/>
      <c r="L16" s="523"/>
      <c r="M16" s="523"/>
      <c r="N16" s="285"/>
      <c r="O16" s="285"/>
      <c r="P16" s="523"/>
      <c r="Q16" s="523"/>
      <c r="R16" s="523"/>
      <c r="S16" s="523"/>
      <c r="T16" s="523"/>
      <c r="U16" s="450"/>
      <c r="V16" s="742"/>
    </row>
    <row r="17" spans="1:22" s="282" customFormat="1" ht="12.75" customHeight="1">
      <c r="A17" s="285"/>
      <c r="B17" s="285"/>
      <c r="C17" s="285"/>
      <c r="D17" s="285"/>
      <c r="E17" s="285"/>
      <c r="F17" s="285"/>
      <c r="G17" s="285"/>
      <c r="H17" s="285"/>
      <c r="I17" s="523"/>
      <c r="J17" s="523"/>
      <c r="K17" s="523"/>
      <c r="L17" s="523"/>
      <c r="M17" s="523"/>
      <c r="N17" s="285"/>
      <c r="O17" s="285"/>
      <c r="P17" s="523"/>
      <c r="Q17" s="523"/>
      <c r="R17" s="523"/>
      <c r="S17" s="523"/>
      <c r="T17" s="523"/>
      <c r="U17" s="450"/>
      <c r="V17" s="742"/>
    </row>
    <row r="18" spans="1:22" s="282" customFormat="1" ht="12.75" customHeight="1">
      <c r="A18" s="285"/>
      <c r="B18" s="285"/>
      <c r="C18" s="285"/>
      <c r="D18" s="285"/>
      <c r="E18" s="285"/>
      <c r="F18" s="285"/>
      <c r="G18" s="285"/>
      <c r="H18" s="285"/>
      <c r="I18" s="523"/>
      <c r="J18" s="523"/>
      <c r="K18" s="523"/>
      <c r="L18" s="523"/>
      <c r="M18" s="523"/>
      <c r="N18" s="285"/>
      <c r="O18" s="285"/>
      <c r="P18" s="523"/>
      <c r="Q18" s="523"/>
      <c r="R18" s="523"/>
      <c r="S18" s="523"/>
      <c r="T18" s="523"/>
      <c r="U18" s="449"/>
      <c r="V18" s="742"/>
    </row>
    <row r="19" spans="1:22" s="282" customFormat="1" ht="12.75" customHeight="1">
      <c r="A19" s="285"/>
      <c r="B19" s="285"/>
      <c r="C19" s="285"/>
      <c r="D19" s="285"/>
      <c r="E19" s="285"/>
      <c r="F19" s="285"/>
      <c r="G19" s="285"/>
      <c r="H19" s="285"/>
      <c r="I19" s="523"/>
      <c r="J19" s="523"/>
      <c r="K19" s="523"/>
      <c r="L19" s="523"/>
      <c r="M19" s="523"/>
      <c r="N19" s="285"/>
      <c r="O19" s="285"/>
      <c r="P19" s="523"/>
      <c r="Q19" s="523"/>
      <c r="R19" s="523"/>
      <c r="S19" s="523"/>
      <c r="T19" s="523"/>
      <c r="U19" s="450"/>
      <c r="V19" s="449"/>
    </row>
    <row r="20" spans="1:22" s="282" customFormat="1" ht="12.75" customHeight="1">
      <c r="A20" s="898" t="s">
        <v>1080</v>
      </c>
      <c r="B20" s="899"/>
      <c r="C20" s="899"/>
      <c r="D20" s="899"/>
      <c r="E20" s="899"/>
      <c r="F20" s="899"/>
      <c r="G20" s="899"/>
      <c r="H20" s="899"/>
      <c r="I20" s="899"/>
      <c r="J20" s="899"/>
      <c r="K20" s="899"/>
      <c r="L20" s="899"/>
      <c r="M20" s="899"/>
      <c r="N20" s="899"/>
      <c r="O20" s="899"/>
      <c r="P20" s="899"/>
      <c r="Q20" s="899"/>
      <c r="R20" s="899"/>
      <c r="S20" s="899"/>
      <c r="T20" s="899"/>
      <c r="U20" s="899"/>
      <c r="V20" s="899"/>
    </row>
    <row r="21" spans="1:22" ht="12.75" customHeight="1"/>
    <row r="22" spans="1:22" ht="12.75" customHeight="1"/>
    <row r="23" spans="1:22" ht="12.75" customHeight="1"/>
    <row r="24" spans="1:22" ht="12.75" customHeight="1">
      <c r="E24" s="446"/>
      <c r="F24" s="446" t="s">
        <v>1162</v>
      </c>
      <c r="G24" s="383"/>
      <c r="H24" s="383"/>
      <c r="I24" s="383"/>
      <c r="J24" s="383"/>
      <c r="K24" s="383"/>
      <c r="L24" s="383"/>
      <c r="M24" s="383"/>
      <c r="N24" s="383"/>
      <c r="O24" s="383"/>
      <c r="P24" s="383"/>
      <c r="Q24" s="383"/>
      <c r="S24" s="446"/>
      <c r="T24" s="446" t="s">
        <v>1163</v>
      </c>
      <c r="U24" s="383"/>
    </row>
    <row r="25" spans="1:22" ht="12.75" customHeight="1">
      <c r="E25" s="446"/>
      <c r="F25" s="446" t="str">
        <f>+'INFORMACIÓN  DE REF'!$D$12</f>
        <v>NOMBRE SERVIDOR PÚBLICO SALIENTE</v>
      </c>
      <c r="G25" s="383"/>
      <c r="H25" s="383"/>
      <c r="I25" s="383"/>
      <c r="J25" s="383"/>
      <c r="K25" s="383"/>
      <c r="L25" s="383"/>
      <c r="M25" s="383"/>
      <c r="N25" s="383"/>
      <c r="O25" s="383"/>
      <c r="P25" s="383"/>
      <c r="Q25" s="383"/>
      <c r="S25" s="446"/>
      <c r="T25" s="446" t="str">
        <f>+'INFORMACIÓN  DE REF'!$D$17</f>
        <v>NOMBRE SERVIDOR PUBLICO ENTRANTE O QUIEN RECIBE</v>
      </c>
      <c r="U25" s="383"/>
    </row>
    <row r="26" spans="1:22" ht="12.75" customHeight="1">
      <c r="E26" s="446"/>
      <c r="F26" s="446" t="str">
        <f>+'INFORMACIÓN  DE REF'!$D$13</f>
        <v>CARGO DEL SERVIDOR PÚBLICO SALIENTE</v>
      </c>
      <c r="G26" s="383"/>
      <c r="H26" s="383"/>
      <c r="I26" s="383"/>
      <c r="J26" s="383"/>
      <c r="K26" s="383"/>
      <c r="L26" s="383"/>
      <c r="M26" s="383"/>
      <c r="N26" s="383"/>
      <c r="O26" s="383"/>
      <c r="P26" s="383"/>
      <c r="Q26" s="383"/>
      <c r="S26" s="446"/>
      <c r="T26" s="446" t="str">
        <f>+'INFORMACIÓN  DE REF'!$D$18</f>
        <v xml:space="preserve">CARGO </v>
      </c>
      <c r="U26" s="383"/>
    </row>
    <row r="27" spans="1:22" ht="12.75" customHeight="1">
      <c r="D27" s="383"/>
      <c r="E27" s="446"/>
      <c r="F27" s="446"/>
      <c r="G27" s="446"/>
      <c r="H27" s="446"/>
      <c r="I27" s="383"/>
      <c r="J27" s="383"/>
      <c r="K27" s="383"/>
      <c r="L27" s="383"/>
      <c r="M27" s="383"/>
      <c r="N27" s="383"/>
      <c r="O27" s="383"/>
      <c r="P27" s="383"/>
      <c r="Q27" s="383"/>
      <c r="R27" s="383"/>
      <c r="S27" s="383"/>
      <c r="T27" s="383"/>
      <c r="U27" s="383"/>
    </row>
    <row r="28" spans="1:22" ht="12.75" customHeight="1">
      <c r="D28" s="383"/>
      <c r="E28" s="446"/>
      <c r="F28" s="446"/>
      <c r="G28" s="446"/>
      <c r="H28" s="446"/>
      <c r="I28" s="383"/>
      <c r="J28" s="383"/>
      <c r="K28" s="383"/>
      <c r="L28" s="383"/>
      <c r="M28" s="383"/>
      <c r="N28" s="383"/>
      <c r="O28" s="383"/>
      <c r="P28" s="383"/>
      <c r="Q28" s="383"/>
      <c r="R28" s="383"/>
      <c r="S28" s="383"/>
      <c r="T28" s="383"/>
      <c r="U28" s="383"/>
    </row>
    <row r="29" spans="1:22" ht="12.75" customHeight="1">
      <c r="D29" s="383"/>
      <c r="E29" s="525"/>
      <c r="F29" s="526"/>
      <c r="G29" s="526"/>
      <c r="H29" s="526"/>
      <c r="I29" s="383"/>
      <c r="J29" s="383"/>
      <c r="K29" s="383"/>
      <c r="L29" s="383"/>
      <c r="M29" s="383"/>
      <c r="N29" s="383"/>
      <c r="O29" s="383"/>
      <c r="P29" s="383"/>
      <c r="Q29" s="383"/>
      <c r="R29" s="383"/>
      <c r="S29" s="383"/>
      <c r="T29" s="383"/>
      <c r="U29" s="383"/>
    </row>
    <row r="30" spans="1:22" ht="15.75">
      <c r="A30" s="747" t="s">
        <v>1164</v>
      </c>
      <c r="B30" s="747"/>
      <c r="C30" s="747"/>
      <c r="D30" s="747"/>
      <c r="E30" s="747"/>
      <c r="F30" s="747"/>
      <c r="G30" s="747"/>
      <c r="H30" s="747"/>
      <c r="I30" s="747"/>
      <c r="J30" s="747"/>
      <c r="K30" s="747"/>
      <c r="L30" s="747"/>
      <c r="M30" s="747"/>
      <c r="N30" s="747"/>
      <c r="O30" s="747"/>
      <c r="P30" s="747"/>
      <c r="Q30" s="747"/>
      <c r="R30" s="747"/>
      <c r="S30" s="747"/>
      <c r="T30" s="747"/>
      <c r="U30" s="747"/>
      <c r="V30" s="747"/>
    </row>
    <row r="31" spans="1:22" ht="15.75">
      <c r="A31" s="747" t="str">
        <f>'INFORMACIÓN  DE REF'!D24</f>
        <v xml:space="preserve">NOMBRE ENLACE </v>
      </c>
      <c r="B31" s="747"/>
      <c r="C31" s="747"/>
      <c r="D31" s="747"/>
      <c r="E31" s="747"/>
      <c r="F31" s="747"/>
      <c r="G31" s="747"/>
      <c r="H31" s="747"/>
      <c r="I31" s="747"/>
      <c r="J31" s="747"/>
      <c r="K31" s="747"/>
      <c r="L31" s="747"/>
      <c r="M31" s="747"/>
      <c r="N31" s="747"/>
      <c r="O31" s="747"/>
      <c r="P31" s="747"/>
      <c r="Q31" s="747"/>
      <c r="R31" s="747"/>
      <c r="S31" s="747"/>
      <c r="T31" s="747"/>
      <c r="U31" s="747"/>
      <c r="V31" s="747"/>
    </row>
    <row r="32" spans="1:22" ht="15.75">
      <c r="A32" s="747" t="str">
        <f>'INFORMACIÓN  DE REF'!D25</f>
        <v>CARGO ENLACE</v>
      </c>
      <c r="B32" s="747"/>
      <c r="C32" s="747"/>
      <c r="D32" s="747"/>
      <c r="E32" s="747"/>
      <c r="F32" s="747"/>
      <c r="G32" s="747"/>
      <c r="H32" s="747"/>
      <c r="I32" s="747"/>
      <c r="J32" s="747"/>
      <c r="K32" s="747"/>
      <c r="L32" s="747"/>
      <c r="M32" s="747"/>
      <c r="N32" s="747"/>
      <c r="O32" s="747"/>
      <c r="P32" s="747"/>
      <c r="Q32" s="747"/>
      <c r="R32" s="747"/>
      <c r="S32" s="747"/>
      <c r="T32" s="747"/>
      <c r="U32" s="747"/>
      <c r="V32" s="747"/>
    </row>
    <row r="33" spans="4:21">
      <c r="D33" s="383"/>
      <c r="E33" s="383"/>
      <c r="F33" s="383"/>
      <c r="G33" s="383"/>
      <c r="H33" s="383"/>
      <c r="I33" s="383"/>
      <c r="J33" s="383"/>
      <c r="K33" s="383"/>
      <c r="L33" s="383"/>
      <c r="M33" s="383"/>
      <c r="N33" s="383"/>
      <c r="O33" s="383"/>
      <c r="P33" s="383"/>
      <c r="Q33" s="383"/>
      <c r="R33" s="383"/>
      <c r="S33" s="383"/>
      <c r="T33" s="383"/>
      <c r="U33" s="383"/>
    </row>
    <row r="34" spans="4:21">
      <c r="D34" s="383"/>
      <c r="E34" s="383"/>
      <c r="F34" s="383"/>
      <c r="G34" s="383"/>
      <c r="H34" s="383"/>
      <c r="I34" s="383"/>
      <c r="J34" s="383"/>
      <c r="K34" s="383"/>
      <c r="L34" s="383"/>
      <c r="M34" s="383"/>
      <c r="N34" s="383"/>
      <c r="O34" s="383"/>
      <c r="P34" s="383"/>
      <c r="Q34" s="383"/>
      <c r="R34" s="383"/>
      <c r="S34" s="383"/>
      <c r="T34" s="383"/>
      <c r="U34" s="383"/>
    </row>
    <row r="35" spans="4:21">
      <c r="D35" s="383"/>
      <c r="E35" s="383"/>
      <c r="F35" s="383"/>
      <c r="G35" s="383"/>
      <c r="H35" s="383"/>
      <c r="I35" s="383"/>
      <c r="J35" s="383"/>
      <c r="K35" s="383"/>
      <c r="L35" s="383"/>
      <c r="M35" s="383"/>
      <c r="N35" s="383"/>
      <c r="O35" s="383"/>
      <c r="P35" s="383"/>
      <c r="Q35" s="383"/>
      <c r="R35" s="383"/>
      <c r="S35" s="383"/>
      <c r="T35" s="383"/>
      <c r="U35" s="383"/>
    </row>
    <row r="36" spans="4:21">
      <c r="D36" s="383"/>
      <c r="E36" s="383"/>
      <c r="F36" s="383"/>
      <c r="G36" s="383"/>
      <c r="H36" s="383"/>
      <c r="I36" s="383"/>
      <c r="J36" s="383"/>
      <c r="K36" s="383"/>
      <c r="L36" s="383"/>
      <c r="M36" s="383"/>
      <c r="N36" s="383"/>
      <c r="O36" s="383"/>
      <c r="P36" s="383"/>
      <c r="Q36" s="383"/>
      <c r="R36" s="383"/>
      <c r="S36" s="383"/>
      <c r="T36" s="383"/>
      <c r="U36" s="383"/>
    </row>
    <row r="37" spans="4:21">
      <c r="D37" s="383"/>
      <c r="E37" s="383"/>
      <c r="F37" s="383"/>
      <c r="G37" s="383"/>
      <c r="H37" s="383"/>
      <c r="I37" s="383"/>
      <c r="J37" s="383"/>
      <c r="K37" s="383"/>
      <c r="L37" s="383"/>
      <c r="M37" s="383"/>
      <c r="N37" s="383"/>
      <c r="O37" s="383"/>
      <c r="P37" s="383"/>
      <c r="Q37" s="383"/>
      <c r="R37" s="383"/>
      <c r="S37" s="383"/>
      <c r="T37" s="383"/>
      <c r="U37" s="383"/>
    </row>
  </sheetData>
  <mergeCells count="39">
    <mergeCell ref="A4:T4"/>
    <mergeCell ref="A2:T3"/>
    <mergeCell ref="A30:V30"/>
    <mergeCell ref="A31:V31"/>
    <mergeCell ref="A32:V32"/>
    <mergeCell ref="B6:C6"/>
    <mergeCell ref="D6:I6"/>
    <mergeCell ref="S6:V6"/>
    <mergeCell ref="P6:R6"/>
    <mergeCell ref="S7:V7"/>
    <mergeCell ref="S8:V8"/>
    <mergeCell ref="F10:F12"/>
    <mergeCell ref="B9:C9"/>
    <mergeCell ref="D9:I9"/>
    <mergeCell ref="R9:U9"/>
    <mergeCell ref="G10:H11"/>
    <mergeCell ref="I10:M10"/>
    <mergeCell ref="P7:R7"/>
    <mergeCell ref="P8:R8"/>
    <mergeCell ref="B7:C7"/>
    <mergeCell ref="D7:I7"/>
    <mergeCell ref="B8:C8"/>
    <mergeCell ref="D8:I8"/>
    <mergeCell ref="V2:W5"/>
    <mergeCell ref="A20:V20"/>
    <mergeCell ref="V10:V12"/>
    <mergeCell ref="I11:M11"/>
    <mergeCell ref="P11:R11"/>
    <mergeCell ref="S11:T11"/>
    <mergeCell ref="A13:V13"/>
    <mergeCell ref="P10:R10"/>
    <mergeCell ref="S10:T10"/>
    <mergeCell ref="U10:U12"/>
    <mergeCell ref="A10:A12"/>
    <mergeCell ref="B10:B12"/>
    <mergeCell ref="C10:C12"/>
    <mergeCell ref="D10:D12"/>
    <mergeCell ref="E10:E12"/>
    <mergeCell ref="N10:O11"/>
  </mergeCells>
  <conditionalFormatting sqref="E19 F16:H19 A13 E15:H15 A14:D19 F14:H14 I14:V19">
    <cfRule type="cellIs" dxfId="0" priority="3" operator="equal">
      <formula>0</formula>
    </cfRule>
  </conditionalFormatting>
  <printOptions horizontalCentered="1"/>
  <pageMargins left="0.39370078740157483" right="0.39370078740157483" top="0.98425196850393704" bottom="0.39370078740157483" header="0.31496062992125984" footer="0.31496062992125984"/>
  <pageSetup scale="55" fitToHeight="0" orientation="landscape" r:id="rId1"/>
  <headerFooter>
    <oddFooter>&amp;L&amp;A&amp;R&amp;P DE &amp;N</oddFooter>
  </headerFooter>
  <drawing r:id="rId2"/>
</worksheet>
</file>

<file path=xl/worksheets/sheet41.xml><?xml version="1.0" encoding="utf-8"?>
<worksheet xmlns="http://schemas.openxmlformats.org/spreadsheetml/2006/main" xmlns:r="http://schemas.openxmlformats.org/officeDocument/2006/relationships">
  <sheetPr codeName="Hoja44">
    <tabColor theme="0"/>
    <pageSetUpPr fitToPage="1"/>
  </sheetPr>
  <dimension ref="A1:F56"/>
  <sheetViews>
    <sheetView showGridLines="0" view="pageBreakPreview" topLeftCell="A35" zoomScale="80" zoomScaleNormal="75" zoomScaleSheetLayoutView="80" workbookViewId="0">
      <selection activeCell="L44" sqref="L44"/>
    </sheetView>
  </sheetViews>
  <sheetFormatPr baseColWidth="10" defaultRowHeight="12.75"/>
  <cols>
    <col min="1" max="1" width="62.5" customWidth="1"/>
    <col min="2" max="2" width="58.5" customWidth="1"/>
    <col min="3" max="3" width="7.33203125" customWidth="1"/>
    <col min="4" max="4" width="8.6640625" customWidth="1"/>
    <col min="5" max="5" width="21.6640625" customWidth="1"/>
    <col min="6" max="6" width="32.6640625" customWidth="1"/>
  </cols>
  <sheetData>
    <row r="1" spans="1:6" ht="6" customHeight="1"/>
    <row r="2" spans="1:6" s="286" customFormat="1" ht="15.75" customHeight="1">
      <c r="A2" s="924" t="str">
        <f>+'INFORMACIÓN  DE REF'!A4</f>
        <v>ORGANISMO INTERMUNICIPAL METROPOLITANO DE AGUA POTABLE, ALCANTARILLADO, SANEAMIENTO Y SERVICIOS CONEXOS DE LOS MUNICIPIOS DE CERRO DE SAN PEDRO, SAN LUIS POTOSÍ Y SOLEDAD DE GRACIANO SÁNCHEZ (INTERAPAS)</v>
      </c>
      <c r="B2" s="924"/>
      <c r="C2" s="924"/>
      <c r="D2" s="924"/>
      <c r="E2" s="288"/>
      <c r="F2" s="533"/>
    </row>
    <row r="3" spans="1:6" s="286" customFormat="1" ht="15.75">
      <c r="A3" s="924"/>
      <c r="B3" s="924"/>
      <c r="C3" s="924"/>
      <c r="D3" s="924"/>
      <c r="E3" s="746" t="s">
        <v>1434</v>
      </c>
      <c r="F3" s="746"/>
    </row>
    <row r="4" spans="1:6" s="286" customFormat="1" ht="15.75">
      <c r="A4" s="924"/>
      <c r="B4" s="924"/>
      <c r="C4" s="924"/>
      <c r="D4" s="924"/>
      <c r="E4" s="746"/>
      <c r="F4" s="746"/>
    </row>
    <row r="5" spans="1:6" s="286" customFormat="1" ht="15.75">
      <c r="A5" s="287" t="s">
        <v>1170</v>
      </c>
      <c r="B5" s="287"/>
      <c r="C5" s="287"/>
      <c r="D5" s="287"/>
      <c r="E5" s="746"/>
      <c r="F5" s="746"/>
    </row>
    <row r="6" spans="1:6" s="286" customFormat="1" ht="15" customHeight="1">
      <c r="A6" s="287" t="s">
        <v>977</v>
      </c>
      <c r="B6" s="287"/>
      <c r="C6" s="287"/>
      <c r="D6" s="287"/>
      <c r="E6" s="746"/>
      <c r="F6" s="746"/>
    </row>
    <row r="7" spans="1:6" s="286" customFormat="1" ht="15" customHeight="1">
      <c r="A7" s="516" t="str">
        <f>"PERIODO: "&amp;'INFORMACIÓN  DE REF'!$B$8&amp;" AL: "&amp;'INFORMACIÓN  DE REF'!$B$9</f>
        <v>PERIODO: OCTUBRE DE 20XX AL: OCTUBRE DE 20XX</v>
      </c>
      <c r="B7" s="534"/>
      <c r="C7" s="534"/>
      <c r="D7" s="534"/>
      <c r="E7" s="534"/>
      <c r="F7" s="534"/>
    </row>
    <row r="8" spans="1:6" s="16" customFormat="1" ht="24.75" customHeight="1">
      <c r="A8" s="921" t="s">
        <v>857</v>
      </c>
      <c r="B8" s="922" t="s">
        <v>858</v>
      </c>
      <c r="C8" s="923" t="s">
        <v>859</v>
      </c>
      <c r="D8" s="923"/>
      <c r="E8" s="921" t="s">
        <v>860</v>
      </c>
      <c r="F8" s="922" t="s">
        <v>861</v>
      </c>
    </row>
    <row r="9" spans="1:6" s="16" customFormat="1" ht="24.75" customHeight="1">
      <c r="A9" s="922"/>
      <c r="B9" s="843"/>
      <c r="C9" s="289" t="s">
        <v>101</v>
      </c>
      <c r="D9" s="289" t="s">
        <v>102</v>
      </c>
      <c r="E9" s="922"/>
      <c r="F9" s="843"/>
    </row>
    <row r="10" spans="1:6" s="16" customFormat="1" ht="25.5">
      <c r="A10" s="290" t="s">
        <v>862</v>
      </c>
      <c r="B10" s="291" t="s">
        <v>863</v>
      </c>
      <c r="C10" s="291"/>
      <c r="D10" s="291"/>
      <c r="E10" s="291" t="s">
        <v>864</v>
      </c>
      <c r="F10" s="527"/>
    </row>
    <row r="11" spans="1:6" s="16" customFormat="1" ht="25.5">
      <c r="A11" s="290" t="s">
        <v>865</v>
      </c>
      <c r="B11" s="291" t="s">
        <v>863</v>
      </c>
      <c r="C11" s="291"/>
      <c r="D11" s="291"/>
      <c r="E11" s="291" t="s">
        <v>866</v>
      </c>
      <c r="F11" s="528"/>
    </row>
    <row r="12" spans="1:6" s="16" customFormat="1">
      <c r="A12" s="529" t="s">
        <v>867</v>
      </c>
      <c r="B12" s="915"/>
      <c r="C12" s="916"/>
      <c r="D12" s="916"/>
      <c r="E12" s="916"/>
      <c r="F12" s="917"/>
    </row>
    <row r="13" spans="1:6" s="16" customFormat="1">
      <c r="A13" s="530" t="s">
        <v>868</v>
      </c>
      <c r="B13" s="915"/>
      <c r="C13" s="916"/>
      <c r="D13" s="916"/>
      <c r="E13" s="916"/>
      <c r="F13" s="917"/>
    </row>
    <row r="14" spans="1:6" s="16" customFormat="1" ht="25.5">
      <c r="A14" s="292" t="s">
        <v>869</v>
      </c>
      <c r="B14" s="291" t="s">
        <v>870</v>
      </c>
      <c r="C14" s="291"/>
      <c r="D14" s="291"/>
      <c r="E14" s="291" t="s">
        <v>871</v>
      </c>
      <c r="F14" s="528"/>
    </row>
    <row r="15" spans="1:6" s="16" customFormat="1" ht="25.5">
      <c r="A15" s="292" t="s">
        <v>872</v>
      </c>
      <c r="B15" s="291" t="s">
        <v>870</v>
      </c>
      <c r="C15" s="291"/>
      <c r="D15" s="291"/>
      <c r="E15" s="291" t="s">
        <v>871</v>
      </c>
      <c r="F15" s="528"/>
    </row>
    <row r="16" spans="1:6" s="16" customFormat="1" ht="25.5">
      <c r="A16" s="292" t="s">
        <v>873</v>
      </c>
      <c r="B16" s="291" t="s">
        <v>870</v>
      </c>
      <c r="C16" s="291"/>
      <c r="D16" s="291"/>
      <c r="E16" s="291" t="s">
        <v>871</v>
      </c>
      <c r="F16" s="528"/>
    </row>
    <row r="17" spans="1:6" s="16" customFormat="1" ht="25.5">
      <c r="A17" s="292" t="s">
        <v>874</v>
      </c>
      <c r="B17" s="291" t="s">
        <v>870</v>
      </c>
      <c r="C17" s="291"/>
      <c r="D17" s="291"/>
      <c r="E17" s="291" t="s">
        <v>871</v>
      </c>
      <c r="F17" s="528"/>
    </row>
    <row r="18" spans="1:6" s="16" customFormat="1" ht="25.5">
      <c r="A18" s="292" t="s">
        <v>875</v>
      </c>
      <c r="B18" s="291" t="s">
        <v>870</v>
      </c>
      <c r="C18" s="291"/>
      <c r="D18" s="291"/>
      <c r="E18" s="291" t="s">
        <v>871</v>
      </c>
      <c r="F18" s="528"/>
    </row>
    <row r="19" spans="1:6" s="16" customFormat="1">
      <c r="A19" s="530" t="s">
        <v>876</v>
      </c>
      <c r="B19" s="915"/>
      <c r="C19" s="916"/>
      <c r="D19" s="916"/>
      <c r="E19" s="916"/>
      <c r="F19" s="917"/>
    </row>
    <row r="20" spans="1:6" s="16" customFormat="1" ht="51">
      <c r="A20" s="290" t="s">
        <v>877</v>
      </c>
      <c r="B20" s="291" t="s">
        <v>870</v>
      </c>
      <c r="C20" s="291"/>
      <c r="D20" s="291"/>
      <c r="E20" s="291" t="s">
        <v>871</v>
      </c>
      <c r="F20" s="528"/>
    </row>
    <row r="21" spans="1:6" s="16" customFormat="1" ht="51">
      <c r="A21" s="531" t="s">
        <v>878</v>
      </c>
      <c r="B21" s="918"/>
      <c r="C21" s="919"/>
      <c r="D21" s="919"/>
      <c r="E21" s="919"/>
      <c r="F21" s="920"/>
    </row>
    <row r="22" spans="1:6" s="16" customFormat="1" ht="25.5">
      <c r="A22" s="292" t="s">
        <v>879</v>
      </c>
      <c r="B22" s="291" t="s">
        <v>870</v>
      </c>
      <c r="C22" s="291"/>
      <c r="D22" s="291"/>
      <c r="E22" s="291" t="s">
        <v>871</v>
      </c>
      <c r="F22" s="528"/>
    </row>
    <row r="23" spans="1:6" s="16" customFormat="1" ht="25.5">
      <c r="A23" s="292" t="s">
        <v>880</v>
      </c>
      <c r="B23" s="291" t="s">
        <v>870</v>
      </c>
      <c r="C23" s="291"/>
      <c r="D23" s="291"/>
      <c r="E23" s="291" t="s">
        <v>871</v>
      </c>
      <c r="F23" s="528"/>
    </row>
    <row r="24" spans="1:6" s="16" customFormat="1" ht="25.5">
      <c r="A24" s="292" t="s">
        <v>881</v>
      </c>
      <c r="B24" s="291" t="s">
        <v>870</v>
      </c>
      <c r="C24" s="291"/>
      <c r="D24" s="291"/>
      <c r="E24" s="291" t="s">
        <v>871</v>
      </c>
      <c r="F24" s="528"/>
    </row>
    <row r="25" spans="1:6" s="16" customFormat="1" ht="25.5">
      <c r="A25" s="292" t="s">
        <v>882</v>
      </c>
      <c r="B25" s="291" t="s">
        <v>870</v>
      </c>
      <c r="C25" s="291"/>
      <c r="D25" s="291"/>
      <c r="E25" s="291" t="s">
        <v>871</v>
      </c>
      <c r="F25" s="528"/>
    </row>
    <row r="26" spans="1:6" s="16" customFormat="1" ht="25.5">
      <c r="A26" s="292" t="s">
        <v>883</v>
      </c>
      <c r="B26" s="291" t="s">
        <v>870</v>
      </c>
      <c r="C26" s="291"/>
      <c r="D26" s="291"/>
      <c r="E26" s="291" t="s">
        <v>871</v>
      </c>
      <c r="F26" s="528"/>
    </row>
    <row r="27" spans="1:6" s="16" customFormat="1" ht="25.5">
      <c r="A27" s="530" t="s">
        <v>884</v>
      </c>
      <c r="B27" s="915"/>
      <c r="C27" s="916"/>
      <c r="D27" s="916"/>
      <c r="E27" s="916"/>
      <c r="F27" s="917"/>
    </row>
    <row r="28" spans="1:6" s="16" customFormat="1" ht="38.25">
      <c r="A28" s="290" t="s">
        <v>885</v>
      </c>
      <c r="B28" s="291" t="s">
        <v>886</v>
      </c>
      <c r="C28" s="291"/>
      <c r="D28" s="291"/>
      <c r="E28" s="291" t="s">
        <v>887</v>
      </c>
      <c r="F28" s="532"/>
    </row>
    <row r="29" spans="1:6" s="16" customFormat="1" ht="38.25">
      <c r="A29" s="290" t="s">
        <v>888</v>
      </c>
      <c r="B29" s="291" t="s">
        <v>889</v>
      </c>
      <c r="C29" s="291"/>
      <c r="D29" s="291"/>
      <c r="E29" s="291" t="s">
        <v>890</v>
      </c>
      <c r="F29" s="532"/>
    </row>
    <row r="30" spans="1:6" s="16" customFormat="1" ht="38.25">
      <c r="A30" s="290" t="s">
        <v>891</v>
      </c>
      <c r="B30" s="291" t="s">
        <v>886</v>
      </c>
      <c r="C30" s="291"/>
      <c r="D30" s="291"/>
      <c r="E30" s="291" t="s">
        <v>892</v>
      </c>
      <c r="F30" s="532"/>
    </row>
    <row r="31" spans="1:6" s="16" customFormat="1" ht="38.25">
      <c r="A31" s="290" t="s">
        <v>893</v>
      </c>
      <c r="B31" s="291" t="s">
        <v>889</v>
      </c>
      <c r="C31" s="291"/>
      <c r="D31" s="291"/>
      <c r="E31" s="291" t="s">
        <v>894</v>
      </c>
      <c r="F31" s="532"/>
    </row>
    <row r="32" spans="1:6" s="16" customFormat="1" ht="38.25">
      <c r="A32" s="290" t="s">
        <v>895</v>
      </c>
      <c r="B32" s="291" t="s">
        <v>886</v>
      </c>
      <c r="C32" s="291"/>
      <c r="D32" s="291"/>
      <c r="E32" s="291" t="s">
        <v>894</v>
      </c>
      <c r="F32" s="532"/>
    </row>
    <row r="33" spans="1:6" s="16" customFormat="1" ht="51">
      <c r="A33" s="290" t="s">
        <v>896</v>
      </c>
      <c r="B33" s="291" t="s">
        <v>897</v>
      </c>
      <c r="C33" s="291"/>
      <c r="D33" s="291"/>
      <c r="E33" s="291" t="s">
        <v>898</v>
      </c>
      <c r="F33" s="532"/>
    </row>
    <row r="34" spans="1:6" s="16" customFormat="1" ht="38.25">
      <c r="A34" s="290" t="s">
        <v>899</v>
      </c>
      <c r="B34" s="291" t="s">
        <v>900</v>
      </c>
      <c r="C34" s="291"/>
      <c r="D34" s="291"/>
      <c r="E34" s="291" t="s">
        <v>901</v>
      </c>
      <c r="F34" s="532"/>
    </row>
    <row r="35" spans="1:6" s="16" customFormat="1" ht="63.75">
      <c r="A35" s="290" t="s">
        <v>902</v>
      </c>
      <c r="B35" s="291" t="s">
        <v>863</v>
      </c>
      <c r="C35" s="291"/>
      <c r="D35" s="291"/>
      <c r="E35" s="291" t="s">
        <v>903</v>
      </c>
      <c r="F35" s="532"/>
    </row>
    <row r="36" spans="1:6" s="16" customFormat="1" ht="38.25">
      <c r="A36" s="290" t="s">
        <v>904</v>
      </c>
      <c r="B36" s="291" t="s">
        <v>897</v>
      </c>
      <c r="C36" s="291"/>
      <c r="D36" s="291"/>
      <c r="E36" s="291" t="s">
        <v>905</v>
      </c>
      <c r="F36" s="532"/>
    </row>
    <row r="37" spans="1:6" s="16" customFormat="1" ht="63.75">
      <c r="A37" s="290" t="s">
        <v>906</v>
      </c>
      <c r="B37" s="291" t="s">
        <v>897</v>
      </c>
      <c r="C37" s="291"/>
      <c r="D37" s="291"/>
      <c r="E37" s="291" t="s">
        <v>907</v>
      </c>
      <c r="F37" s="532"/>
    </row>
    <row r="38" spans="1:6" s="16" customFormat="1" ht="38.25">
      <c r="A38" s="290" t="s">
        <v>908</v>
      </c>
      <c r="B38" s="291" t="s">
        <v>897</v>
      </c>
      <c r="C38" s="291"/>
      <c r="D38" s="291"/>
      <c r="E38" s="291" t="s">
        <v>909</v>
      </c>
      <c r="F38" s="532"/>
    </row>
    <row r="39" spans="1:6" s="16" customFormat="1" ht="38.25">
      <c r="A39" s="290" t="s">
        <v>910</v>
      </c>
      <c r="B39" s="291" t="s">
        <v>900</v>
      </c>
      <c r="C39" s="291"/>
      <c r="D39" s="291"/>
      <c r="E39" s="291" t="s">
        <v>911</v>
      </c>
      <c r="F39" s="532"/>
    </row>
    <row r="40" spans="1:6" s="16" customFormat="1" ht="51">
      <c r="A40" s="290" t="s">
        <v>912</v>
      </c>
      <c r="B40" s="291" t="s">
        <v>886</v>
      </c>
      <c r="C40" s="291"/>
      <c r="D40" s="291"/>
      <c r="E40" s="291" t="s">
        <v>913</v>
      </c>
      <c r="F40" s="532"/>
    </row>
    <row r="43" spans="1:6" ht="15.75">
      <c r="A43" s="747" t="s">
        <v>1162</v>
      </c>
      <c r="B43" s="747"/>
      <c r="C43" s="747" t="s">
        <v>1163</v>
      </c>
      <c r="D43" s="747"/>
      <c r="E43" s="747"/>
      <c r="F43" s="747"/>
    </row>
    <row r="44" spans="1:6" ht="15.75">
      <c r="A44" s="747" t="str">
        <f>+'INFORMACIÓN  DE REF'!$D$12</f>
        <v>NOMBRE SERVIDOR PÚBLICO SALIENTE</v>
      </c>
      <c r="B44" s="747"/>
      <c r="C44" s="747" t="str">
        <f>+'INFORMACIÓN  DE REF'!$D$17</f>
        <v>NOMBRE SERVIDOR PUBLICO ENTRANTE O QUIEN RECIBE</v>
      </c>
      <c r="D44" s="747"/>
      <c r="E44" s="747"/>
      <c r="F44" s="747"/>
    </row>
    <row r="45" spans="1:6" ht="15.75">
      <c r="A45" s="771" t="str">
        <f>+'INFORMACIÓN  DE REF'!$D$13</f>
        <v>CARGO DEL SERVIDOR PÚBLICO SALIENTE</v>
      </c>
      <c r="B45" s="771"/>
      <c r="C45" s="747" t="str">
        <f>+'INFORMACIÓN  DE REF'!$D$18</f>
        <v xml:space="preserve">CARGO </v>
      </c>
      <c r="D45" s="747"/>
      <c r="E45" s="747"/>
      <c r="F45" s="747"/>
    </row>
    <row r="46" spans="1:6" ht="15">
      <c r="D46" s="383"/>
      <c r="E46" s="525"/>
      <c r="F46" s="526"/>
    </row>
    <row r="47" spans="1:6" ht="15">
      <c r="D47" s="383"/>
      <c r="E47" s="525"/>
      <c r="F47" s="526"/>
    </row>
    <row r="48" spans="1:6" ht="15">
      <c r="D48" s="383"/>
      <c r="E48" s="525"/>
      <c r="F48" s="526"/>
    </row>
    <row r="49" spans="1:6" ht="15.75">
      <c r="A49" s="747" t="s">
        <v>1164</v>
      </c>
      <c r="B49" s="747"/>
      <c r="C49" s="747"/>
      <c r="D49" s="747"/>
      <c r="E49" s="747"/>
      <c r="F49" s="747"/>
    </row>
    <row r="50" spans="1:6" ht="15.75">
      <c r="A50" s="747" t="str">
        <f>'INFORMACIÓN  DE REF'!D24</f>
        <v xml:space="preserve">NOMBRE ENLACE </v>
      </c>
      <c r="B50" s="747"/>
      <c r="C50" s="747"/>
      <c r="D50" s="747"/>
      <c r="E50" s="747"/>
      <c r="F50" s="747"/>
    </row>
    <row r="51" spans="1:6" ht="15.75">
      <c r="A51" s="747" t="str">
        <f>'INFORMACIÓN  DE REF'!D25</f>
        <v>CARGO ENLACE</v>
      </c>
      <c r="B51" s="747"/>
      <c r="C51" s="747"/>
      <c r="D51" s="747"/>
      <c r="E51" s="747"/>
      <c r="F51" s="747"/>
    </row>
    <row r="52" spans="1:6">
      <c r="D52" s="383"/>
      <c r="E52" s="383"/>
      <c r="F52" s="383"/>
    </row>
    <row r="53" spans="1:6">
      <c r="D53" s="383"/>
      <c r="E53" s="383"/>
      <c r="F53" s="383"/>
    </row>
    <row r="54" spans="1:6">
      <c r="D54" s="383"/>
      <c r="E54" s="383"/>
      <c r="F54" s="383"/>
    </row>
    <row r="55" spans="1:6">
      <c r="D55" s="383"/>
      <c r="E55" s="383"/>
      <c r="F55" s="383"/>
    </row>
    <row r="56" spans="1:6">
      <c r="D56" s="383"/>
      <c r="E56" s="383"/>
      <c r="F56" s="383"/>
    </row>
  </sheetData>
  <mergeCells count="21">
    <mergeCell ref="B27:F27"/>
    <mergeCell ref="A49:F49"/>
    <mergeCell ref="A50:F50"/>
    <mergeCell ref="A51:F51"/>
    <mergeCell ref="A43:B43"/>
    <mergeCell ref="A44:B44"/>
    <mergeCell ref="A45:B45"/>
    <mergeCell ref="C43:F43"/>
    <mergeCell ref="C44:F44"/>
    <mergeCell ref="C45:F45"/>
    <mergeCell ref="E3:F6"/>
    <mergeCell ref="B12:F12"/>
    <mergeCell ref="B21:F21"/>
    <mergeCell ref="A8:A9"/>
    <mergeCell ref="B8:B9"/>
    <mergeCell ref="C8:D8"/>
    <mergeCell ref="E8:E9"/>
    <mergeCell ref="F8:F9"/>
    <mergeCell ref="A2:D4"/>
    <mergeCell ref="B13:F13"/>
    <mergeCell ref="B19:F19"/>
  </mergeCells>
  <printOptions horizontalCentered="1"/>
  <pageMargins left="0.39370078740157483" right="0.39370078740157483" top="0.98425196850393704" bottom="0.59055118110236227" header="0.31496062992125984" footer="0.31496062992125984"/>
  <pageSetup scale="76" fitToHeight="0" orientation="landscape" r:id="rId1"/>
  <headerFooter>
    <oddFooter>&amp;L&amp;A&amp;R&amp;P DE &amp;N</oddFooter>
  </headerFooter>
  <rowBreaks count="2" manualBreakCount="2">
    <brk id="27" max="5" man="1"/>
    <brk id="38" max="5" man="1"/>
  </rowBreaks>
  <drawing r:id="rId2"/>
</worksheet>
</file>

<file path=xl/worksheets/sheet42.xml><?xml version="1.0" encoding="utf-8"?>
<worksheet xmlns="http://schemas.openxmlformats.org/spreadsheetml/2006/main" xmlns:r="http://schemas.openxmlformats.org/officeDocument/2006/relationships">
  <sheetPr codeName="Hoja45">
    <pageSetUpPr fitToPage="1"/>
  </sheetPr>
  <dimension ref="A1:F38"/>
  <sheetViews>
    <sheetView showGridLines="0" view="pageBreakPreview" zoomScale="70" zoomScaleNormal="75" zoomScaleSheetLayoutView="70" workbookViewId="0">
      <selection activeCell="J7" sqref="J7"/>
    </sheetView>
  </sheetViews>
  <sheetFormatPr baseColWidth="10" defaultColWidth="9.33203125" defaultRowHeight="12.75"/>
  <cols>
    <col min="1" max="1" width="80" style="1" customWidth="1"/>
    <col min="2" max="2" width="18.83203125" style="1" customWidth="1"/>
    <col min="3" max="3" width="21.1640625" style="1" customWidth="1"/>
    <col min="4" max="5" width="18.83203125" style="1" customWidth="1"/>
    <col min="6" max="6" width="6.83203125" style="1" customWidth="1"/>
    <col min="7" max="16384" width="9.33203125" style="1"/>
  </cols>
  <sheetData>
    <row r="1" spans="1:6" ht="15" customHeight="1">
      <c r="A1" s="925" t="str">
        <f>+'INFORMACIÓN  DE REF'!A4</f>
        <v>ORGANISMO INTERMUNICIPAL METROPOLITANO DE AGUA POTABLE, ALCANTARILLADO, SANEAMIENTO Y SERVICIOS CONEXOS DE LOS MUNICIPIOS DE CERRO DE SAN PEDRO, SAN LUIS POTOSÍ Y SOLEDAD DE GRACIANO SÁNCHEZ (INTERAPAS)</v>
      </c>
      <c r="B1" s="925"/>
      <c r="C1" s="925"/>
      <c r="D1" s="540"/>
      <c r="F1" s="382"/>
    </row>
    <row r="2" spans="1:6" ht="27.75" customHeight="1">
      <c r="A2" s="925"/>
      <c r="B2" s="925"/>
      <c r="C2" s="925"/>
      <c r="D2" s="746" t="s">
        <v>1434</v>
      </c>
      <c r="E2" s="746"/>
      <c r="F2" s="382"/>
    </row>
    <row r="3" spans="1:6" ht="15" customHeight="1">
      <c r="A3" s="541" t="s">
        <v>1083</v>
      </c>
      <c r="C3" s="541"/>
      <c r="D3" s="746"/>
      <c r="E3" s="746"/>
      <c r="F3" s="382"/>
    </row>
    <row r="4" spans="1:6" ht="14.45" customHeight="1">
      <c r="A4" s="231" t="str">
        <f>"AL "&amp;'INFORMACIÓN  DE REF'!$B$9</f>
        <v>AL OCTUBRE DE 20XX</v>
      </c>
      <c r="C4" s="541"/>
      <c r="D4" s="746"/>
      <c r="E4" s="746"/>
      <c r="F4" s="382"/>
    </row>
    <row r="5" spans="1:6" ht="14.45" customHeight="1">
      <c r="A5" s="542" t="s">
        <v>1082</v>
      </c>
      <c r="C5" s="543"/>
      <c r="D5" s="544"/>
      <c r="E5" s="544"/>
    </row>
    <row r="6" spans="1:6" ht="14.45" customHeight="1">
      <c r="A6" s="535" t="s">
        <v>914</v>
      </c>
      <c r="B6" s="536"/>
      <c r="C6" s="536" t="s">
        <v>9</v>
      </c>
      <c r="D6" s="537" t="s">
        <v>9</v>
      </c>
      <c r="E6" s="538" t="s">
        <v>9</v>
      </c>
    </row>
    <row r="7" spans="1:6" ht="11.25" customHeight="1">
      <c r="A7" s="308" t="s">
        <v>915</v>
      </c>
      <c r="B7" s="307" t="s">
        <v>916</v>
      </c>
      <c r="C7" s="307" t="s">
        <v>360</v>
      </c>
      <c r="D7" s="306" t="s">
        <v>60</v>
      </c>
      <c r="E7" s="305" t="s">
        <v>23</v>
      </c>
    </row>
    <row r="8" spans="1:6" ht="11.25" customHeight="1">
      <c r="A8" s="296"/>
      <c r="B8" s="313">
        <v>1000</v>
      </c>
      <c r="C8" s="304"/>
      <c r="D8" s="315">
        <v>0</v>
      </c>
      <c r="E8" s="303"/>
    </row>
    <row r="9" spans="1:6" ht="11.25" customHeight="1">
      <c r="A9" s="296" t="s">
        <v>9</v>
      </c>
      <c r="B9" s="313">
        <v>50</v>
      </c>
      <c r="C9" s="295"/>
      <c r="D9" s="315">
        <v>0</v>
      </c>
      <c r="E9" s="293"/>
    </row>
    <row r="10" spans="1:6" ht="11.25" customHeight="1" thickBot="1">
      <c r="A10" s="296" t="s">
        <v>9</v>
      </c>
      <c r="B10" s="313">
        <v>20</v>
      </c>
      <c r="C10" s="295"/>
      <c r="D10" s="315">
        <v>0</v>
      </c>
      <c r="E10" s="302">
        <v>0</v>
      </c>
    </row>
    <row r="11" spans="1:6">
      <c r="A11" s="312" t="s">
        <v>917</v>
      </c>
      <c r="B11" s="311"/>
      <c r="C11" s="311"/>
      <c r="D11" s="310"/>
      <c r="E11" s="309"/>
    </row>
    <row r="12" spans="1:6" ht="10.5" customHeight="1">
      <c r="A12" s="308"/>
      <c r="B12" s="307" t="s">
        <v>916</v>
      </c>
      <c r="C12" s="307" t="s">
        <v>360</v>
      </c>
      <c r="D12" s="306" t="s">
        <v>60</v>
      </c>
      <c r="E12" s="305" t="s">
        <v>23</v>
      </c>
    </row>
    <row r="13" spans="1:6" ht="10.5" customHeight="1">
      <c r="A13" s="296"/>
      <c r="B13" s="313">
        <v>20</v>
      </c>
      <c r="C13" s="295"/>
      <c r="D13" s="294">
        <v>0</v>
      </c>
      <c r="E13" s="293"/>
    </row>
    <row r="14" spans="1:6" ht="10.5" customHeight="1">
      <c r="A14" s="296"/>
      <c r="B14" s="313">
        <v>0.2</v>
      </c>
      <c r="C14" s="295"/>
      <c r="D14" s="294">
        <v>0</v>
      </c>
      <c r="E14" s="293"/>
    </row>
    <row r="15" spans="1:6" ht="10.5" customHeight="1" thickBot="1">
      <c r="A15" s="296"/>
      <c r="B15" s="314">
        <v>0.1</v>
      </c>
      <c r="C15" s="295"/>
      <c r="D15" s="294">
        <v>0</v>
      </c>
      <c r="E15" s="302">
        <v>0</v>
      </c>
    </row>
    <row r="16" spans="1:6" ht="14.45" customHeight="1">
      <c r="A16" s="312" t="s">
        <v>918</v>
      </c>
      <c r="B16" s="311"/>
      <c r="C16" s="311"/>
      <c r="D16" s="310" t="s">
        <v>9</v>
      </c>
      <c r="E16" s="309"/>
    </row>
    <row r="17" spans="1:5" ht="12" customHeight="1">
      <c r="A17" s="308" t="s">
        <v>919</v>
      </c>
      <c r="B17" s="307" t="s">
        <v>920</v>
      </c>
      <c r="C17" s="307" t="s">
        <v>921</v>
      </c>
      <c r="D17" s="306" t="s">
        <v>60</v>
      </c>
      <c r="E17" s="305" t="s">
        <v>23</v>
      </c>
    </row>
    <row r="18" spans="1:5" ht="12" customHeight="1">
      <c r="A18" s="296"/>
      <c r="B18" s="295" t="s">
        <v>9</v>
      </c>
      <c r="C18" s="295"/>
      <c r="D18" s="294"/>
      <c r="E18" s="293"/>
    </row>
    <row r="19" spans="1:5" ht="12" customHeight="1" thickBot="1">
      <c r="A19" s="296"/>
      <c r="B19" s="295" t="s">
        <v>9</v>
      </c>
      <c r="C19" s="295"/>
      <c r="D19" s="294"/>
      <c r="E19" s="302">
        <v>0</v>
      </c>
    </row>
    <row r="20" spans="1:5" ht="12" customHeight="1">
      <c r="A20" s="296"/>
      <c r="B20" s="295"/>
      <c r="C20" s="295"/>
      <c r="D20" s="294"/>
      <c r="E20" s="293"/>
    </row>
    <row r="21" spans="1:5" ht="14.45" customHeight="1">
      <c r="A21" s="312" t="s">
        <v>922</v>
      </c>
      <c r="B21" s="311"/>
      <c r="C21" s="311"/>
      <c r="D21" s="310"/>
      <c r="E21" s="309"/>
    </row>
    <row r="22" spans="1:5" ht="14.45" customHeight="1">
      <c r="A22" s="308" t="s">
        <v>923</v>
      </c>
      <c r="B22" s="307" t="s">
        <v>50</v>
      </c>
      <c r="C22" s="307" t="s">
        <v>924</v>
      </c>
      <c r="D22" s="306" t="s">
        <v>60</v>
      </c>
      <c r="E22" s="305" t="s">
        <v>23</v>
      </c>
    </row>
    <row r="23" spans="1:5" ht="14.45" customHeight="1" thickBot="1">
      <c r="A23" s="296"/>
      <c r="B23" s="295"/>
      <c r="C23" s="295"/>
      <c r="D23" s="294"/>
      <c r="E23" s="302">
        <v>0</v>
      </c>
    </row>
    <row r="24" spans="1:5" ht="14.45" customHeight="1">
      <c r="A24" s="296"/>
      <c r="B24" s="295"/>
      <c r="C24" s="298" t="s">
        <v>925</v>
      </c>
      <c r="D24" s="294"/>
      <c r="E24" s="301">
        <v>0</v>
      </c>
    </row>
    <row r="25" spans="1:5" ht="14.45" customHeight="1">
      <c r="A25" s="296"/>
      <c r="B25" s="295"/>
      <c r="C25" s="300" t="s">
        <v>926</v>
      </c>
      <c r="D25" s="294"/>
      <c r="E25" s="299"/>
    </row>
    <row r="26" spans="1:5" ht="14.45" customHeight="1" thickBot="1">
      <c r="A26" s="296"/>
      <c r="B26" s="295"/>
      <c r="C26" s="298" t="s">
        <v>927</v>
      </c>
      <c r="D26" s="294"/>
      <c r="E26" s="297">
        <v>0</v>
      </c>
    </row>
    <row r="27" spans="1:5" ht="14.45" customHeight="1" thickTop="1">
      <c r="A27" s="926" t="s">
        <v>1081</v>
      </c>
      <c r="B27" s="926"/>
      <c r="C27" s="926"/>
      <c r="D27" s="926"/>
      <c r="E27" s="926"/>
    </row>
    <row r="28" spans="1:5">
      <c r="A28" s="926"/>
      <c r="B28" s="926"/>
      <c r="C28" s="926"/>
      <c r="D28" s="926"/>
      <c r="E28" s="926"/>
    </row>
    <row r="29" spans="1:5">
      <c r="A29" s="926"/>
      <c r="B29" s="926"/>
      <c r="C29" s="926"/>
      <c r="D29" s="926"/>
      <c r="E29" s="926"/>
    </row>
    <row r="31" spans="1:5" ht="15.75">
      <c r="A31" s="446" t="s">
        <v>1162</v>
      </c>
      <c r="B31" s="747" t="s">
        <v>1163</v>
      </c>
      <c r="C31" s="747"/>
      <c r="D31" s="747"/>
      <c r="E31" s="747"/>
    </row>
    <row r="32" spans="1:5" ht="15.75">
      <c r="A32" s="446" t="str">
        <f>+'INFORMACIÓN  DE REF'!$D$12</f>
        <v>NOMBRE SERVIDOR PÚBLICO SALIENTE</v>
      </c>
      <c r="B32" s="747" t="str">
        <f>+'INFORMACIÓN  DE REF'!$D$17</f>
        <v>NOMBRE SERVIDOR PUBLICO ENTRANTE O QUIEN RECIBE</v>
      </c>
      <c r="C32" s="747"/>
      <c r="D32" s="747"/>
      <c r="E32" s="747"/>
    </row>
    <row r="33" spans="1:5" ht="15.75">
      <c r="A33" s="741" t="str">
        <f>+'INFORMACIÓN  DE REF'!$D$13</f>
        <v>CARGO DEL SERVIDOR PÚBLICO SALIENTE</v>
      </c>
      <c r="B33" s="747" t="str">
        <f>+'INFORMACIÓN  DE REF'!$D$18</f>
        <v xml:space="preserve">CARGO </v>
      </c>
      <c r="C33" s="747"/>
      <c r="D33" s="747"/>
      <c r="E33" s="747"/>
    </row>
    <row r="34" spans="1:5">
      <c r="A34"/>
      <c r="B34"/>
      <c r="C34"/>
      <c r="D34" s="383"/>
      <c r="E34" s="525"/>
    </row>
    <row r="35" spans="1:5">
      <c r="A35"/>
      <c r="B35"/>
      <c r="C35"/>
      <c r="D35" s="383"/>
      <c r="E35" s="525"/>
    </row>
    <row r="36" spans="1:5" ht="15.75">
      <c r="A36" s="747" t="s">
        <v>1164</v>
      </c>
      <c r="B36" s="747"/>
      <c r="C36" s="747"/>
      <c r="D36" s="747"/>
      <c r="E36" s="747"/>
    </row>
    <row r="37" spans="1:5" ht="15.75">
      <c r="A37" s="747" t="str">
        <f>'INFORMACIÓN  DE REF'!D24</f>
        <v xml:space="preserve">NOMBRE ENLACE </v>
      </c>
      <c r="B37" s="747"/>
      <c r="C37" s="747"/>
      <c r="D37" s="747"/>
      <c r="E37" s="747"/>
    </row>
    <row r="38" spans="1:5" ht="15.75">
      <c r="A38" s="747" t="str">
        <f>'INFORMACIÓN  DE REF'!D25</f>
        <v>CARGO ENLACE</v>
      </c>
      <c r="B38" s="747"/>
      <c r="C38" s="747"/>
      <c r="D38" s="747"/>
      <c r="E38" s="747"/>
    </row>
  </sheetData>
  <mergeCells count="9">
    <mergeCell ref="A37:E37"/>
    <mergeCell ref="A38:E38"/>
    <mergeCell ref="B32:E32"/>
    <mergeCell ref="B33:E33"/>
    <mergeCell ref="A1:C2"/>
    <mergeCell ref="A27:E29"/>
    <mergeCell ref="B31:E31"/>
    <mergeCell ref="A36:E36"/>
    <mergeCell ref="D2:E4"/>
  </mergeCells>
  <printOptions horizontalCentered="1"/>
  <pageMargins left="0.98425196850393704" right="0.39370078740157483" top="0.39370078740157483" bottom="0.39370078740157483" header="0.31496062992125984" footer="0.31496062992125984"/>
  <pageSetup scale="83" orientation="landscape" r:id="rId1"/>
  <headerFooter>
    <oddFooter>&amp;L&amp;A&amp;R&amp;P DE &amp;N</oddFooter>
  </headerFooter>
  <drawing r:id="rId2"/>
</worksheet>
</file>

<file path=xl/worksheets/sheet43.xml><?xml version="1.0" encoding="utf-8"?>
<worksheet xmlns="http://schemas.openxmlformats.org/spreadsheetml/2006/main" xmlns:r="http://schemas.openxmlformats.org/officeDocument/2006/relationships">
  <sheetPr codeName="Hoja46">
    <pageSetUpPr fitToPage="1"/>
  </sheetPr>
  <dimension ref="A1:G35"/>
  <sheetViews>
    <sheetView showGridLines="0" view="pageBreakPreview" zoomScale="80" zoomScaleNormal="75" zoomScaleSheetLayoutView="80" workbookViewId="0">
      <selection activeCell="F2" sqref="F2:G5"/>
    </sheetView>
  </sheetViews>
  <sheetFormatPr baseColWidth="10" defaultRowHeight="12.75"/>
  <cols>
    <col min="1" max="1" width="29.6640625" customWidth="1"/>
    <col min="2" max="2" width="20.83203125" customWidth="1"/>
    <col min="3" max="3" width="24.33203125" customWidth="1"/>
    <col min="4" max="4" width="18.83203125" customWidth="1"/>
    <col min="5" max="6" width="20.83203125" customWidth="1"/>
  </cols>
  <sheetData>
    <row r="1" spans="1:7" s="1" customFormat="1" ht="15" customHeight="1">
      <c r="A1" s="928" t="str">
        <f>+'INFORMACIÓN  DE REF'!A4</f>
        <v>ORGANISMO INTERMUNICIPAL METROPOLITANO DE AGUA POTABLE, ALCANTARILLADO, SANEAMIENTO Y SERVICIOS CONEXOS DE LOS MUNICIPIOS DE CERRO DE SAN PEDRO, SAN LUIS POTOSÍ Y SOLEDAD DE GRACIANO SÁNCHEZ (INTERAPAS)</v>
      </c>
      <c r="B1" s="928"/>
      <c r="C1" s="928"/>
      <c r="D1" s="928"/>
      <c r="E1" s="928"/>
      <c r="F1" s="545"/>
      <c r="G1" s="317"/>
    </row>
    <row r="2" spans="1:7" ht="27.75" customHeight="1">
      <c r="A2" s="928"/>
      <c r="B2" s="928"/>
      <c r="C2" s="928"/>
      <c r="D2" s="928"/>
      <c r="E2" s="928"/>
      <c r="F2" s="746" t="s">
        <v>1434</v>
      </c>
      <c r="G2" s="746"/>
    </row>
    <row r="3" spans="1:7">
      <c r="A3" s="931" t="s">
        <v>1084</v>
      </c>
      <c r="B3" s="931"/>
      <c r="E3" s="546"/>
      <c r="F3" s="746"/>
      <c r="G3" s="746"/>
    </row>
    <row r="4" spans="1:7" ht="12" customHeight="1">
      <c r="A4" s="927" t="s">
        <v>1171</v>
      </c>
      <c r="B4" s="927"/>
      <c r="C4" s="930"/>
      <c r="D4" s="930"/>
      <c r="E4" s="547"/>
      <c r="F4" s="746"/>
      <c r="G4" s="746"/>
    </row>
    <row r="5" spans="1:7">
      <c r="A5" s="927" t="s">
        <v>1172</v>
      </c>
      <c r="B5" s="927"/>
      <c r="C5" s="930"/>
      <c r="D5" s="930"/>
      <c r="E5" s="547"/>
      <c r="F5" s="746"/>
      <c r="G5" s="746"/>
    </row>
    <row r="6" spans="1:7">
      <c r="A6" s="927" t="s">
        <v>1173</v>
      </c>
      <c r="B6" s="927"/>
      <c r="C6" s="930"/>
      <c r="D6" s="930"/>
      <c r="E6" s="546"/>
      <c r="F6" s="546"/>
    </row>
    <row r="7" spans="1:7">
      <c r="A7" s="231" t="str">
        <f>"AL "&amp;'INFORMACIÓN  DE REF'!$B$9</f>
        <v>AL OCTUBRE DE 20XX</v>
      </c>
      <c r="B7" s="546"/>
      <c r="E7" s="546"/>
      <c r="F7" s="546"/>
    </row>
    <row r="8" spans="1:7">
      <c r="A8" s="929" t="str">
        <f>"Saldo en libros al "&amp;'INFORMACIÓN  DE REF'!B$9</f>
        <v>Saldo en libros al OCTUBRE DE 20XX</v>
      </c>
      <c r="B8" s="929"/>
      <c r="C8" s="929"/>
      <c r="D8" s="929"/>
      <c r="E8" s="929"/>
      <c r="F8" s="551">
        <v>9.9900000000000002E-5</v>
      </c>
    </row>
    <row r="9" spans="1:7">
      <c r="A9" s="295"/>
      <c r="B9" s="320" t="s">
        <v>928</v>
      </c>
      <c r="C9" s="321" t="s">
        <v>9</v>
      </c>
      <c r="D9" s="320" t="s">
        <v>923</v>
      </c>
      <c r="E9" s="316"/>
      <c r="F9" s="316"/>
    </row>
    <row r="10" spans="1:7">
      <c r="A10" s="298" t="s">
        <v>929</v>
      </c>
      <c r="B10" s="298"/>
      <c r="C10" s="319" t="s">
        <v>930</v>
      </c>
      <c r="D10" s="298"/>
      <c r="E10" s="318" t="s">
        <v>9</v>
      </c>
      <c r="F10" s="552">
        <v>0</v>
      </c>
    </row>
    <row r="11" spans="1:7">
      <c r="A11" s="295"/>
      <c r="B11" s="550">
        <v>37787</v>
      </c>
      <c r="C11" s="298" t="s">
        <v>9</v>
      </c>
      <c r="D11" s="295"/>
      <c r="E11" s="316"/>
      <c r="F11" s="316"/>
    </row>
    <row r="12" spans="1:7">
      <c r="A12" s="298" t="s">
        <v>931</v>
      </c>
      <c r="B12" s="298"/>
      <c r="C12" s="319" t="s">
        <v>932</v>
      </c>
      <c r="D12" s="298"/>
      <c r="E12" s="318"/>
      <c r="F12" s="552">
        <v>0</v>
      </c>
    </row>
    <row r="13" spans="1:7">
      <c r="A13" s="295"/>
      <c r="B13" s="295"/>
      <c r="C13" s="295" t="s">
        <v>9</v>
      </c>
      <c r="D13" s="295"/>
      <c r="E13" s="316"/>
      <c r="F13" s="316"/>
    </row>
    <row r="14" spans="1:7">
      <c r="A14" s="298" t="s">
        <v>933</v>
      </c>
      <c r="B14" s="298"/>
      <c r="C14" s="319" t="s">
        <v>934</v>
      </c>
      <c r="D14" s="298"/>
      <c r="E14" s="318"/>
      <c r="F14" s="552">
        <v>0</v>
      </c>
    </row>
    <row r="15" spans="1:7" s="1" customFormat="1" ht="57.75" customHeight="1">
      <c r="A15" s="298" t="s">
        <v>933</v>
      </c>
      <c r="B15" s="298"/>
      <c r="C15" s="319" t="s">
        <v>935</v>
      </c>
      <c r="D15" s="298"/>
      <c r="E15" s="318"/>
      <c r="F15" s="552">
        <v>0</v>
      </c>
      <c r="G15" s="317"/>
    </row>
    <row r="16" spans="1:7" s="1" customFormat="1" ht="17.25" customHeight="1" thickBot="1">
      <c r="A16" s="295"/>
      <c r="B16" s="295"/>
      <c r="C16" s="295"/>
      <c r="D16" s="295"/>
      <c r="E16" s="316"/>
      <c r="F16" s="553" t="s">
        <v>1</v>
      </c>
      <c r="G16" s="14"/>
    </row>
    <row r="22" spans="1:6" ht="15.75">
      <c r="A22" s="747" t="s">
        <v>1162</v>
      </c>
      <c r="B22" s="747"/>
      <c r="C22" s="747"/>
      <c r="D22" s="747" t="s">
        <v>1163</v>
      </c>
      <c r="E22" s="747"/>
      <c r="F22" s="747"/>
    </row>
    <row r="23" spans="1:6" ht="15.75">
      <c r="A23" s="747" t="str">
        <f>+'INFORMACIÓN  DE REF'!$D$12</f>
        <v>NOMBRE SERVIDOR PÚBLICO SALIENTE</v>
      </c>
      <c r="B23" s="747"/>
      <c r="C23" s="747"/>
      <c r="D23" s="747" t="str">
        <f>+'INFORMACIÓN  DE REF'!$D$17</f>
        <v>NOMBRE SERVIDOR PUBLICO ENTRANTE O QUIEN RECIBE</v>
      </c>
      <c r="E23" s="747"/>
      <c r="F23" s="747"/>
    </row>
    <row r="24" spans="1:6" ht="15.75" customHeight="1">
      <c r="A24" s="763" t="str">
        <f>+'INFORMACIÓN  DE REF'!$D$13</f>
        <v>CARGO DEL SERVIDOR PÚBLICO SALIENTE</v>
      </c>
      <c r="B24" s="763"/>
      <c r="C24" s="763"/>
      <c r="D24" s="763" t="str">
        <f>+'INFORMACIÓN  DE REF'!$D$18</f>
        <v xml:space="preserve">CARGO </v>
      </c>
      <c r="E24" s="763"/>
      <c r="F24" s="763"/>
    </row>
    <row r="25" spans="1:6">
      <c r="D25" s="383"/>
      <c r="E25" s="525"/>
    </row>
    <row r="26" spans="1:6">
      <c r="D26" s="383"/>
      <c r="E26" s="525"/>
    </row>
    <row r="27" spans="1:6">
      <c r="D27" s="383"/>
      <c r="E27" s="525"/>
    </row>
    <row r="28" spans="1:6" ht="15.75">
      <c r="A28" s="747" t="s">
        <v>1164</v>
      </c>
      <c r="B28" s="747"/>
      <c r="C28" s="747"/>
      <c r="D28" s="747"/>
      <c r="E28" s="747"/>
      <c r="F28" s="747"/>
    </row>
    <row r="29" spans="1:6" ht="15.75">
      <c r="A29" s="747" t="str">
        <f>'INFORMACIÓN  DE REF'!D24</f>
        <v xml:space="preserve">NOMBRE ENLACE </v>
      </c>
      <c r="B29" s="747"/>
      <c r="C29" s="747"/>
      <c r="D29" s="747"/>
      <c r="E29" s="747"/>
      <c r="F29" s="747"/>
    </row>
    <row r="30" spans="1:6" ht="15.75">
      <c r="A30" s="747" t="str">
        <f>'INFORMACIÓN  DE REF'!D25</f>
        <v>CARGO ENLACE</v>
      </c>
      <c r="B30" s="747"/>
      <c r="C30" s="747"/>
      <c r="D30" s="747"/>
      <c r="E30" s="747"/>
      <c r="F30" s="747"/>
    </row>
    <row r="31" spans="1:6">
      <c r="A31" s="1"/>
      <c r="B31" s="1"/>
      <c r="C31" s="1"/>
      <c r="D31" s="1"/>
      <c r="E31" s="1"/>
    </row>
    <row r="32" spans="1:6">
      <c r="A32" s="1"/>
      <c r="B32" s="1"/>
      <c r="C32" s="1"/>
      <c r="D32" s="1"/>
      <c r="E32" s="1"/>
    </row>
    <row r="33" spans="1:5">
      <c r="A33" s="1"/>
      <c r="B33" s="1"/>
      <c r="C33" s="1"/>
      <c r="D33" s="1"/>
      <c r="E33" s="1"/>
    </row>
    <row r="34" spans="1:5">
      <c r="A34" s="1"/>
      <c r="B34" s="1"/>
      <c r="C34" s="1"/>
      <c r="D34" s="1"/>
      <c r="E34" s="1"/>
    </row>
    <row r="35" spans="1:5">
      <c r="A35" s="1"/>
      <c r="B35" s="1"/>
      <c r="C35" s="1"/>
      <c r="D35" s="1"/>
      <c r="E35" s="1"/>
    </row>
  </sheetData>
  <mergeCells count="19">
    <mergeCell ref="A30:F30"/>
    <mergeCell ref="D24:F24"/>
    <mergeCell ref="A22:C22"/>
    <mergeCell ref="A23:C23"/>
    <mergeCell ref="A24:C24"/>
    <mergeCell ref="D22:F22"/>
    <mergeCell ref="D23:F23"/>
    <mergeCell ref="A28:F28"/>
    <mergeCell ref="A4:B4"/>
    <mergeCell ref="A5:B5"/>
    <mergeCell ref="A6:B6"/>
    <mergeCell ref="F2:G5"/>
    <mergeCell ref="A29:F29"/>
    <mergeCell ref="A1:E2"/>
    <mergeCell ref="A8:E8"/>
    <mergeCell ref="C4:D4"/>
    <mergeCell ref="C5:D5"/>
    <mergeCell ref="C6:D6"/>
    <mergeCell ref="A3:B3"/>
  </mergeCells>
  <printOptions horizontalCentered="1"/>
  <pageMargins left="0.98425196850393704" right="0.39370078740157483" top="0.39370078740157483" bottom="0.39370078740157483" header="0.31496062992125984" footer="0.31496062992125984"/>
  <pageSetup scale="93" fitToHeight="0" orientation="landscape" r:id="rId1"/>
  <headerFooter>
    <oddFooter>&amp;L&amp;A&amp;R&amp;P DE &amp;N</oddFooter>
  </headerFooter>
  <drawing r:id="rId2"/>
</worksheet>
</file>

<file path=xl/worksheets/sheet44.xml><?xml version="1.0" encoding="utf-8"?>
<worksheet xmlns="http://schemas.openxmlformats.org/spreadsheetml/2006/main" xmlns:r="http://schemas.openxmlformats.org/officeDocument/2006/relationships">
  <sheetPr codeName="Hoja47">
    <pageSetUpPr fitToPage="1"/>
  </sheetPr>
  <dimension ref="A1:L31"/>
  <sheetViews>
    <sheetView showGridLines="0" view="pageBreakPreview" zoomScale="90" zoomScaleSheetLayoutView="90" workbookViewId="0">
      <selection activeCell="J10" sqref="J10"/>
    </sheetView>
  </sheetViews>
  <sheetFormatPr baseColWidth="10" defaultRowHeight="12.75"/>
  <cols>
    <col min="1" max="1" width="26" customWidth="1"/>
    <col min="2" max="2" width="25" customWidth="1"/>
    <col min="3" max="3" width="49" bestFit="1" customWidth="1"/>
    <col min="4" max="4" width="41.83203125" bestFit="1" customWidth="1"/>
    <col min="5" max="5" width="22" bestFit="1" customWidth="1"/>
    <col min="6" max="6" width="15.33203125" bestFit="1" customWidth="1"/>
  </cols>
  <sheetData>
    <row r="1" spans="1:12" ht="5.25" customHeight="1"/>
    <row r="2" spans="1:12" s="1" customFormat="1" ht="15" customHeight="1">
      <c r="A2" s="925" t="str">
        <f>+'INFORMACIÓN  DE REF'!A4</f>
        <v>ORGANISMO INTERMUNICIPAL METROPOLITANO DE AGUA POTABLE, ALCANTARILLADO, SANEAMIENTO Y SERVICIOS CONEXOS DE LOS MUNICIPIOS DE CERRO DE SAN PEDRO, SAN LUIS POTOSÍ Y SOLEDAD DE GRACIANO SÁNCHEZ (INTERAPAS)</v>
      </c>
      <c r="B2" s="925"/>
      <c r="C2" s="925"/>
      <c r="D2" s="925"/>
      <c r="E2" s="539"/>
      <c r="F2" s="746" t="s">
        <v>1434</v>
      </c>
      <c r="G2" s="746"/>
      <c r="H2" s="317"/>
      <c r="I2" s="317"/>
      <c r="J2" s="317"/>
      <c r="K2" s="317"/>
      <c r="L2" s="317"/>
    </row>
    <row r="3" spans="1:12">
      <c r="A3" s="925"/>
      <c r="B3" s="925"/>
      <c r="C3" s="925"/>
      <c r="D3" s="925"/>
      <c r="E3" s="539"/>
      <c r="F3" s="746"/>
      <c r="G3" s="746"/>
    </row>
    <row r="4" spans="1:12">
      <c r="A4" s="546" t="s">
        <v>1085</v>
      </c>
      <c r="B4" s="539"/>
      <c r="D4" s="539"/>
      <c r="E4" s="539"/>
      <c r="F4" s="746"/>
      <c r="G4" s="746"/>
    </row>
    <row r="5" spans="1:12">
      <c r="A5" s="231" t="str">
        <f>"AL "&amp;'INFORMACIÓN  DE REF'!$B$9</f>
        <v>AL OCTUBRE DE 20XX</v>
      </c>
      <c r="B5" s="539"/>
      <c r="D5" s="539"/>
      <c r="E5" s="539"/>
      <c r="F5" s="746"/>
      <c r="G5" s="746"/>
    </row>
    <row r="6" spans="1:12">
      <c r="A6" s="548"/>
      <c r="B6" s="548"/>
      <c r="C6" s="548"/>
      <c r="D6" s="548"/>
      <c r="E6" s="548"/>
      <c r="F6" s="548"/>
    </row>
    <row r="7" spans="1:12">
      <c r="A7" s="936" t="s">
        <v>4</v>
      </c>
      <c r="B7" s="938" t="s">
        <v>334</v>
      </c>
      <c r="C7" s="938" t="s">
        <v>335</v>
      </c>
      <c r="D7" s="936" t="s">
        <v>936</v>
      </c>
      <c r="E7" s="936" t="s">
        <v>937</v>
      </c>
      <c r="F7" s="934" t="s">
        <v>8</v>
      </c>
    </row>
    <row r="8" spans="1:12">
      <c r="A8" s="937"/>
      <c r="B8" s="939"/>
      <c r="C8" s="939" t="s">
        <v>9</v>
      </c>
      <c r="D8" s="937"/>
      <c r="E8" s="937"/>
      <c r="F8" s="935"/>
    </row>
    <row r="9" spans="1:12">
      <c r="A9" s="932"/>
      <c r="B9" s="932"/>
      <c r="C9" s="932"/>
      <c r="D9" s="932"/>
      <c r="E9" s="933"/>
      <c r="F9" s="932"/>
    </row>
    <row r="10" spans="1:12">
      <c r="A10" s="322"/>
      <c r="B10" s="322"/>
      <c r="C10" s="322" t="s">
        <v>9</v>
      </c>
      <c r="D10" s="322"/>
      <c r="E10" s="323"/>
      <c r="F10" s="322"/>
    </row>
    <row r="11" spans="1:12">
      <c r="A11" s="322"/>
      <c r="B11" s="322"/>
      <c r="C11" s="322"/>
      <c r="D11" s="322"/>
      <c r="E11" s="323"/>
      <c r="F11" s="322"/>
    </row>
    <row r="12" spans="1:12">
      <c r="A12" s="322"/>
      <c r="B12" s="322"/>
      <c r="C12" s="322"/>
      <c r="D12" s="322"/>
      <c r="E12" s="323"/>
      <c r="F12" s="322"/>
    </row>
    <row r="13" spans="1:12" s="1" customFormat="1" ht="15" customHeight="1">
      <c r="A13" s="932" t="s">
        <v>938</v>
      </c>
      <c r="B13" s="932"/>
      <c r="C13" s="932"/>
      <c r="D13" s="932"/>
      <c r="E13" s="933"/>
      <c r="F13" s="932"/>
      <c r="G13" s="317"/>
      <c r="H13" s="317"/>
      <c r="I13" s="317"/>
      <c r="J13" s="317"/>
      <c r="K13" s="317"/>
      <c r="L13" s="317"/>
    </row>
    <row r="18" spans="1:6" ht="15.75">
      <c r="A18" s="747" t="s">
        <v>1162</v>
      </c>
      <c r="B18" s="747"/>
      <c r="C18" s="747"/>
      <c r="D18" s="747" t="s">
        <v>1163</v>
      </c>
      <c r="E18" s="747"/>
      <c r="F18" s="747"/>
    </row>
    <row r="19" spans="1:6" ht="15.75">
      <c r="A19" s="747" t="str">
        <f>+'INFORMACIÓN  DE REF'!$D$12</f>
        <v>NOMBRE SERVIDOR PÚBLICO SALIENTE</v>
      </c>
      <c r="B19" s="747"/>
      <c r="C19" s="747"/>
      <c r="D19" s="747" t="str">
        <f>+'INFORMACIÓN  DE REF'!$D$17</f>
        <v>NOMBRE SERVIDOR PUBLICO ENTRANTE O QUIEN RECIBE</v>
      </c>
      <c r="E19" s="747"/>
      <c r="F19" s="747"/>
    </row>
    <row r="20" spans="1:6">
      <c r="A20" s="763" t="str">
        <f>+'INFORMACIÓN  DE REF'!$D$13</f>
        <v>CARGO DEL SERVIDOR PÚBLICO SALIENTE</v>
      </c>
      <c r="B20" s="763"/>
      <c r="C20" s="763"/>
      <c r="D20" s="763" t="str">
        <f>+'INFORMACIÓN  DE REF'!$D$18</f>
        <v xml:space="preserve">CARGO </v>
      </c>
      <c r="E20" s="763"/>
      <c r="F20" s="763"/>
    </row>
    <row r="21" spans="1:6">
      <c r="A21" s="763"/>
      <c r="B21" s="763"/>
      <c r="C21" s="763"/>
      <c r="D21" s="763"/>
      <c r="E21" s="763"/>
      <c r="F21" s="763"/>
    </row>
    <row r="22" spans="1:6">
      <c r="D22" s="383"/>
      <c r="E22" s="525"/>
    </row>
    <row r="23" spans="1:6">
      <c r="D23" s="383"/>
      <c r="E23" s="525"/>
    </row>
    <row r="24" spans="1:6">
      <c r="D24" s="383"/>
      <c r="E24" s="525"/>
    </row>
    <row r="25" spans="1:6" ht="15.75">
      <c r="A25" s="747" t="str">
        <f>'INFORMACIÓN  DE REF'!D24</f>
        <v xml:space="preserve">NOMBRE ENLACE </v>
      </c>
      <c r="B25" s="747"/>
      <c r="C25" s="747"/>
      <c r="D25" s="747"/>
      <c r="E25" s="747"/>
      <c r="F25" s="747"/>
    </row>
    <row r="26" spans="1:6" ht="15.75">
      <c r="A26" s="747" t="str">
        <f>'INFORMACIÓN  DE REF'!D25</f>
        <v>CARGO ENLACE</v>
      </c>
      <c r="B26" s="747"/>
      <c r="C26" s="747"/>
      <c r="D26" s="747"/>
      <c r="E26" s="747"/>
      <c r="F26" s="747"/>
    </row>
    <row r="27" spans="1:6">
      <c r="A27" s="1"/>
      <c r="B27" s="1"/>
      <c r="C27" s="1"/>
      <c r="D27" s="1"/>
      <c r="E27" s="1"/>
    </row>
    <row r="28" spans="1:6">
      <c r="A28" s="1"/>
      <c r="B28" s="1"/>
      <c r="C28" s="1"/>
      <c r="D28" s="1"/>
      <c r="E28" s="1"/>
    </row>
    <row r="29" spans="1:6">
      <c r="A29" s="1"/>
      <c r="B29" s="1"/>
      <c r="C29" s="1"/>
      <c r="D29" s="1"/>
      <c r="E29" s="1"/>
    </row>
    <row r="30" spans="1:6">
      <c r="A30" s="1"/>
      <c r="B30" s="1"/>
      <c r="C30" s="1"/>
      <c r="D30" s="1"/>
      <c r="E30" s="1"/>
    </row>
    <row r="31" spans="1:6">
      <c r="A31" s="1"/>
      <c r="B31" s="1"/>
      <c r="C31" s="1"/>
      <c r="D31" s="1"/>
      <c r="E31" s="1"/>
    </row>
  </sheetData>
  <mergeCells count="18">
    <mergeCell ref="A20:C21"/>
    <mergeCell ref="D20:F21"/>
    <mergeCell ref="A25:F25"/>
    <mergeCell ref="A26:F26"/>
    <mergeCell ref="A2:D3"/>
    <mergeCell ref="A18:C18"/>
    <mergeCell ref="D18:F18"/>
    <mergeCell ref="A19:C19"/>
    <mergeCell ref="D19:F19"/>
    <mergeCell ref="A9:F9"/>
    <mergeCell ref="F7:F8"/>
    <mergeCell ref="A13:F13"/>
    <mergeCell ref="E7:E8"/>
    <mergeCell ref="A7:A8"/>
    <mergeCell ref="B7:B8"/>
    <mergeCell ref="C7:C8"/>
    <mergeCell ref="D7:D8"/>
    <mergeCell ref="F2:G5"/>
  </mergeCells>
  <printOptions horizontalCentered="1"/>
  <pageMargins left="0.39370078740157483" right="0.39370078740157483" top="0.98425196850393704" bottom="0.39370078740157483" header="0.31496062992125984" footer="0.31496062992125984"/>
  <pageSetup scale="76" fitToHeight="0" orientation="landscape" r:id="rId1"/>
  <headerFooter>
    <oddFooter>&amp;L&amp;A&amp;R&amp;P DE &amp;N</oddFooter>
  </headerFooter>
  <drawing r:id="rId2"/>
</worksheet>
</file>

<file path=xl/worksheets/sheet45.xml><?xml version="1.0" encoding="utf-8"?>
<worksheet xmlns="http://schemas.openxmlformats.org/spreadsheetml/2006/main" xmlns:r="http://schemas.openxmlformats.org/officeDocument/2006/relationships">
  <sheetPr codeName="Hoja48">
    <pageSetUpPr fitToPage="1"/>
  </sheetPr>
  <dimension ref="A1:J31"/>
  <sheetViews>
    <sheetView showGridLines="0" view="pageBreakPreview" zoomScale="80" zoomScaleNormal="75" zoomScaleSheetLayoutView="80" workbookViewId="0">
      <selection activeCell="M10" sqref="M10"/>
    </sheetView>
  </sheetViews>
  <sheetFormatPr baseColWidth="10" defaultRowHeight="12.75"/>
  <cols>
    <col min="1" max="1" width="16.6640625" bestFit="1" customWidth="1"/>
    <col min="2" max="2" width="23" bestFit="1" customWidth="1"/>
    <col min="3" max="3" width="20.33203125" bestFit="1" customWidth="1"/>
    <col min="4" max="8" width="16.83203125" customWidth="1"/>
    <col min="9" max="9" width="37.1640625" customWidth="1"/>
  </cols>
  <sheetData>
    <row r="1" spans="1:10" s="1" customFormat="1" ht="12.75" customHeight="1">
      <c r="A1" s="925" t="str">
        <f>+'INFORMACIÓN  DE REF'!A4</f>
        <v>ORGANISMO INTERMUNICIPAL METROPOLITANO DE AGUA POTABLE, ALCANTARILLADO, SANEAMIENTO Y SERVICIOS CONEXOS DE LOS MUNICIPIOS DE CERRO DE SAN PEDRO, SAN LUIS POTOSÍ Y SOLEDAD DE GRACIANO SÁNCHEZ (INTERAPAS)</v>
      </c>
      <c r="B1" s="925"/>
      <c r="C1" s="925"/>
      <c r="D1" s="925"/>
      <c r="E1" s="925"/>
      <c r="F1" s="925"/>
      <c r="G1" s="925"/>
      <c r="H1" s="539"/>
      <c r="I1" s="746" t="s">
        <v>1434</v>
      </c>
      <c r="J1" s="746"/>
    </row>
    <row r="2" spans="1:10">
      <c r="A2" s="925"/>
      <c r="B2" s="925"/>
      <c r="C2" s="925"/>
      <c r="D2" s="925"/>
      <c r="E2" s="925"/>
      <c r="F2" s="925"/>
      <c r="G2" s="925"/>
      <c r="H2" s="554"/>
      <c r="I2" s="746"/>
      <c r="J2" s="746"/>
    </row>
    <row r="3" spans="1:10">
      <c r="A3" s="555" t="s">
        <v>1086</v>
      </c>
      <c r="C3" s="555"/>
      <c r="D3" s="555"/>
      <c r="E3" s="555"/>
      <c r="F3" s="554"/>
      <c r="G3" s="554"/>
      <c r="H3" s="554"/>
      <c r="I3" s="746"/>
      <c r="J3" s="746"/>
    </row>
    <row r="4" spans="1:10">
      <c r="A4" s="231" t="str">
        <f>"AL "&amp;'INFORMACIÓN  DE REF'!$B$9</f>
        <v>AL OCTUBRE DE 20XX</v>
      </c>
      <c r="C4" s="555"/>
      <c r="D4" s="555"/>
      <c r="E4" s="555"/>
      <c r="F4" s="554"/>
      <c r="G4" s="554"/>
      <c r="H4" s="554"/>
      <c r="I4" s="746"/>
      <c r="J4" s="746"/>
    </row>
    <row r="5" spans="1:10">
      <c r="A5" s="949" t="s">
        <v>1174</v>
      </c>
      <c r="B5" s="949" t="s">
        <v>1175</v>
      </c>
      <c r="C5" s="949" t="s">
        <v>1176</v>
      </c>
      <c r="D5" s="946" t="s">
        <v>939</v>
      </c>
      <c r="E5" s="946"/>
      <c r="F5" s="946"/>
      <c r="G5" s="946"/>
      <c r="H5" s="946"/>
      <c r="I5" s="948" t="s">
        <v>8</v>
      </c>
    </row>
    <row r="6" spans="1:10">
      <c r="A6" s="949"/>
      <c r="B6" s="948"/>
      <c r="C6" s="948"/>
      <c r="D6" s="947" t="s">
        <v>940</v>
      </c>
      <c r="E6" s="947"/>
      <c r="F6" s="947"/>
      <c r="G6" s="947" t="s">
        <v>941</v>
      </c>
      <c r="H6" s="947"/>
      <c r="I6" s="948"/>
    </row>
    <row r="7" spans="1:10" ht="28.5" customHeight="1">
      <c r="A7" s="950"/>
      <c r="B7" s="946"/>
      <c r="C7" s="946"/>
      <c r="D7" s="329" t="s">
        <v>942</v>
      </c>
      <c r="E7" s="329" t="s">
        <v>943</v>
      </c>
      <c r="F7" s="329" t="s">
        <v>944</v>
      </c>
      <c r="G7" s="328" t="s">
        <v>945</v>
      </c>
      <c r="H7" s="327" t="s">
        <v>946</v>
      </c>
      <c r="I7" s="946"/>
    </row>
    <row r="8" spans="1:10" ht="12.75" customHeight="1">
      <c r="A8" s="326"/>
      <c r="B8" s="326"/>
      <c r="C8" s="326"/>
      <c r="D8" s="326"/>
      <c r="E8" s="326"/>
      <c r="F8" s="326"/>
      <c r="G8" s="326"/>
      <c r="H8" s="325"/>
      <c r="I8" s="324"/>
    </row>
    <row r="9" spans="1:10" ht="12.75" customHeight="1">
      <c r="A9" s="326"/>
      <c r="B9" s="326"/>
      <c r="C9" s="326"/>
      <c r="D9" s="326"/>
      <c r="E9" s="326"/>
      <c r="F9" s="326"/>
      <c r="G9" s="326"/>
      <c r="H9" s="325"/>
      <c r="I9" s="324"/>
    </row>
    <row r="10" spans="1:10">
      <c r="A10" s="326"/>
      <c r="B10" s="326"/>
      <c r="C10" s="326"/>
      <c r="D10" s="326"/>
      <c r="E10" s="326"/>
      <c r="F10" s="326"/>
      <c r="G10" s="326"/>
      <c r="H10" s="325"/>
      <c r="I10" s="324"/>
    </row>
    <row r="11" spans="1:10">
      <c r="A11" s="326"/>
      <c r="B11" s="326"/>
      <c r="C11" s="326"/>
      <c r="D11" s="326"/>
      <c r="E11" s="326"/>
      <c r="F11" s="326"/>
      <c r="G11" s="326"/>
      <c r="H11" s="325"/>
      <c r="I11" s="324"/>
    </row>
    <row r="12" spans="1:10" ht="15" customHeight="1">
      <c r="A12" s="940" t="s">
        <v>947</v>
      </c>
      <c r="B12" s="941"/>
      <c r="C12" s="941"/>
      <c r="D12" s="941"/>
      <c r="E12" s="941"/>
      <c r="F12" s="941"/>
      <c r="G12" s="941"/>
      <c r="H12" s="941"/>
      <c r="I12" s="942"/>
    </row>
    <row r="13" spans="1:10" s="1" customFormat="1" ht="15" customHeight="1">
      <c r="A13" s="943"/>
      <c r="B13" s="944"/>
      <c r="C13" s="944"/>
      <c r="D13" s="944"/>
      <c r="E13" s="944"/>
      <c r="F13" s="944"/>
      <c r="G13" s="944"/>
      <c r="H13" s="944"/>
      <c r="I13" s="945"/>
    </row>
    <row r="19" spans="1:9" ht="15.75">
      <c r="B19" s="446"/>
      <c r="C19" s="446" t="s">
        <v>1162</v>
      </c>
      <c r="D19" s="383"/>
      <c r="E19" s="383"/>
      <c r="G19" s="446"/>
      <c r="H19" s="446" t="s">
        <v>1163</v>
      </c>
      <c r="I19" s="383"/>
    </row>
    <row r="20" spans="1:9" ht="15.75">
      <c r="B20" s="446"/>
      <c r="C20" s="446" t="str">
        <f>+'INFORMACIÓN  DE REF'!$D$12</f>
        <v>NOMBRE SERVIDOR PÚBLICO SALIENTE</v>
      </c>
      <c r="D20" s="383"/>
      <c r="E20" s="383"/>
      <c r="G20" s="446"/>
      <c r="H20" s="446" t="str">
        <f>+'INFORMACIÓN  DE REF'!$D$17</f>
        <v>NOMBRE SERVIDOR PUBLICO ENTRANTE O QUIEN RECIBE</v>
      </c>
      <c r="I20" s="383"/>
    </row>
    <row r="21" spans="1:9" ht="15.75">
      <c r="B21" s="446"/>
      <c r="C21" s="446" t="str">
        <f>+'INFORMACIÓN  DE REF'!$D$13</f>
        <v>CARGO DEL SERVIDOR PÚBLICO SALIENTE</v>
      </c>
      <c r="D21" s="383"/>
      <c r="E21" s="383"/>
      <c r="G21" s="446"/>
      <c r="H21" s="446" t="str">
        <f>+'INFORMACIÓN  DE REF'!$D$18</f>
        <v xml:space="preserve">CARGO </v>
      </c>
      <c r="I21" s="383"/>
    </row>
    <row r="22" spans="1:9" ht="15">
      <c r="A22" s="383"/>
      <c r="B22" s="525"/>
      <c r="C22" s="526"/>
      <c r="D22" s="526"/>
      <c r="E22" s="526"/>
      <c r="F22" s="383"/>
      <c r="G22" s="383"/>
      <c r="H22" s="383"/>
      <c r="I22" s="383"/>
    </row>
    <row r="23" spans="1:9" ht="15">
      <c r="D23" s="383"/>
      <c r="E23" s="525"/>
      <c r="F23" s="526"/>
      <c r="G23" s="526"/>
      <c r="H23" s="526"/>
      <c r="I23" s="383"/>
    </row>
    <row r="24" spans="1:9" ht="15.75">
      <c r="A24" s="747" t="s">
        <v>1164</v>
      </c>
      <c r="B24" s="747"/>
      <c r="C24" s="747"/>
      <c r="D24" s="747"/>
      <c r="E24" s="747"/>
      <c r="F24" s="747"/>
      <c r="G24" s="747"/>
      <c r="H24" s="747"/>
      <c r="I24" s="747"/>
    </row>
    <row r="25" spans="1:9" ht="15.75">
      <c r="A25" s="747" t="str">
        <f>'INFORMACIÓN  DE REF'!D24</f>
        <v xml:space="preserve">NOMBRE ENLACE </v>
      </c>
      <c r="B25" s="747"/>
      <c r="C25" s="747"/>
      <c r="D25" s="747"/>
      <c r="E25" s="747"/>
      <c r="F25" s="747"/>
      <c r="G25" s="747"/>
      <c r="H25" s="747"/>
      <c r="I25" s="747"/>
    </row>
    <row r="26" spans="1:9" ht="15.75">
      <c r="A26" s="747" t="str">
        <f>'INFORMACIÓN  DE REF'!D25</f>
        <v>CARGO ENLACE</v>
      </c>
      <c r="B26" s="747"/>
      <c r="C26" s="747"/>
      <c r="D26" s="747"/>
      <c r="E26" s="747"/>
      <c r="F26" s="747"/>
      <c r="G26" s="747"/>
      <c r="H26" s="747"/>
      <c r="I26" s="747"/>
    </row>
    <row r="27" spans="1:9">
      <c r="D27" s="383"/>
      <c r="E27" s="383"/>
      <c r="F27" s="383"/>
      <c r="G27" s="383"/>
      <c r="H27" s="383"/>
      <c r="I27" s="383"/>
    </row>
    <row r="28" spans="1:9">
      <c r="D28" s="383"/>
      <c r="E28" s="383"/>
      <c r="F28" s="383"/>
      <c r="G28" s="383"/>
      <c r="H28" s="383"/>
      <c r="I28" s="383"/>
    </row>
    <row r="29" spans="1:9">
      <c r="D29" s="383"/>
      <c r="E29" s="383"/>
      <c r="F29" s="383"/>
      <c r="G29" s="383"/>
      <c r="H29" s="383"/>
      <c r="I29" s="383"/>
    </row>
    <row r="30" spans="1:9">
      <c r="D30" s="383"/>
      <c r="E30" s="383"/>
      <c r="F30" s="383"/>
      <c r="G30" s="383"/>
      <c r="H30" s="383"/>
      <c r="I30" s="383"/>
    </row>
    <row r="31" spans="1:9">
      <c r="D31" s="383"/>
      <c r="E31" s="383"/>
      <c r="F31" s="383"/>
      <c r="G31" s="383"/>
      <c r="H31" s="383"/>
      <c r="I31" s="383"/>
    </row>
  </sheetData>
  <mergeCells count="13">
    <mergeCell ref="A1:G2"/>
    <mergeCell ref="D5:H5"/>
    <mergeCell ref="D6:F6"/>
    <mergeCell ref="G6:H6"/>
    <mergeCell ref="I5:I7"/>
    <mergeCell ref="C5:C7"/>
    <mergeCell ref="B5:B7"/>
    <mergeCell ref="A5:A7"/>
    <mergeCell ref="I1:J4"/>
    <mergeCell ref="A26:I26"/>
    <mergeCell ref="A12:I13"/>
    <mergeCell ref="A24:I24"/>
    <mergeCell ref="A25:I25"/>
  </mergeCells>
  <printOptions horizontalCentered="1"/>
  <pageMargins left="0.39370078740157483" right="0.39370078740157483" top="0.98425196850393704" bottom="0.39370078740157483" header="0.31496062992125984" footer="0.31496062992125984"/>
  <pageSetup scale="75" fitToHeight="0" orientation="landscape" r:id="rId1"/>
  <headerFooter>
    <oddFooter>&amp;L&amp;A&amp;R&amp;P DE &amp;N</oddFooter>
  </headerFooter>
  <drawing r:id="rId2"/>
</worksheet>
</file>

<file path=xl/worksheets/sheet46.xml><?xml version="1.0" encoding="utf-8"?>
<worksheet xmlns="http://schemas.openxmlformats.org/spreadsheetml/2006/main" xmlns:r="http://schemas.openxmlformats.org/officeDocument/2006/relationships">
  <sheetPr codeName="Hoja51">
    <pageSetUpPr fitToPage="1"/>
  </sheetPr>
  <dimension ref="A1:L32"/>
  <sheetViews>
    <sheetView showGridLines="0" view="pageBreakPreview" zoomScale="70" zoomScaleNormal="75" zoomScaleSheetLayoutView="70" workbookViewId="0">
      <selection activeCell="O11" sqref="O11"/>
    </sheetView>
  </sheetViews>
  <sheetFormatPr baseColWidth="10" defaultColWidth="9.33203125" defaultRowHeight="12.75"/>
  <cols>
    <col min="1" max="1" width="23" style="1" customWidth="1"/>
    <col min="2" max="2" width="22.6640625" style="1" customWidth="1"/>
    <col min="3" max="3" width="23.5" style="1" customWidth="1"/>
    <col min="4" max="4" width="18.5" style="1" customWidth="1"/>
    <col min="5" max="5" width="17.83203125" style="1" customWidth="1"/>
    <col min="6" max="6" width="28.1640625" style="1" customWidth="1"/>
    <col min="7" max="7" width="28" style="1" customWidth="1"/>
    <col min="8" max="8" width="29.83203125" style="1" customWidth="1"/>
    <col min="9" max="9" width="19.5" style="1" customWidth="1"/>
    <col min="10" max="10" width="24" style="1" customWidth="1"/>
    <col min="11" max="11" width="24.1640625" style="1" customWidth="1"/>
    <col min="12" max="16384" width="9.33203125" style="1"/>
  </cols>
  <sheetData>
    <row r="1" spans="1:12" ht="15" customHeight="1">
      <c r="A1" s="925" t="str">
        <f>+'INFORMACIÓN  DE REF'!A4</f>
        <v>ORGANISMO INTERMUNICIPAL METROPOLITANO DE AGUA POTABLE, ALCANTARILLADO, SANEAMIENTO Y SERVICIOS CONEXOS DE LOS MUNICIPIOS DE CERRO DE SAN PEDRO, SAN LUIS POTOSÍ Y SOLEDAD DE GRACIANO SÁNCHEZ (INTERAPAS)</v>
      </c>
      <c r="B1" s="925"/>
      <c r="C1" s="925"/>
      <c r="D1" s="925"/>
      <c r="E1" s="925"/>
      <c r="F1" s="925"/>
      <c r="G1" s="925"/>
      <c r="H1" s="925"/>
      <c r="I1" s="539"/>
      <c r="J1" s="539"/>
      <c r="K1" s="746" t="s">
        <v>1434</v>
      </c>
      <c r="L1" s="746"/>
    </row>
    <row r="2" spans="1:12" ht="15" customHeight="1">
      <c r="A2" s="925"/>
      <c r="B2" s="925"/>
      <c r="C2" s="925"/>
      <c r="D2" s="925"/>
      <c r="E2" s="925"/>
      <c r="F2" s="925"/>
      <c r="G2" s="925"/>
      <c r="H2" s="925"/>
      <c r="I2" s="539"/>
      <c r="J2" s="539"/>
      <c r="K2" s="746"/>
      <c r="L2" s="746"/>
    </row>
    <row r="3" spans="1:12" ht="15" customHeight="1">
      <c r="A3" s="546" t="s">
        <v>1177</v>
      </c>
      <c r="B3" s="546"/>
      <c r="C3" s="546"/>
      <c r="D3" s="546"/>
      <c r="E3" s="546"/>
      <c r="F3" s="546"/>
      <c r="G3" s="546"/>
      <c r="H3" s="546"/>
      <c r="I3" s="546"/>
      <c r="J3" s="546"/>
      <c r="K3" s="746"/>
      <c r="L3" s="746"/>
    </row>
    <row r="4" spans="1:12" ht="15" customHeight="1">
      <c r="A4" s="231" t="str">
        <f>"AL "&amp;'INFORMACIÓN  DE REF'!$B$9</f>
        <v>AL OCTUBRE DE 20XX</v>
      </c>
      <c r="B4" s="546"/>
      <c r="C4" s="546"/>
      <c r="D4" s="546"/>
      <c r="E4" s="546"/>
      <c r="F4" s="546"/>
      <c r="G4" s="546"/>
      <c r="H4" s="546"/>
      <c r="I4" s="546"/>
      <c r="J4" s="546"/>
      <c r="K4" s="746"/>
      <c r="L4" s="746"/>
    </row>
    <row r="5" spans="1:12" ht="15" customHeight="1">
      <c r="A5" s="539"/>
      <c r="B5" s="539"/>
      <c r="C5" s="539"/>
      <c r="D5" s="539"/>
      <c r="E5" s="539"/>
      <c r="F5" s="539"/>
      <c r="G5" s="539"/>
      <c r="H5" s="539"/>
      <c r="I5" s="539"/>
      <c r="J5" s="549"/>
      <c r="K5" s="539"/>
    </row>
    <row r="6" spans="1:12" ht="17.100000000000001" customHeight="1">
      <c r="A6" s="954" t="s">
        <v>4</v>
      </c>
      <c r="B6" s="954" t="s">
        <v>333</v>
      </c>
      <c r="C6" s="954" t="s">
        <v>334</v>
      </c>
      <c r="D6" s="936" t="s">
        <v>335</v>
      </c>
      <c r="E6" s="954" t="s">
        <v>336</v>
      </c>
      <c r="F6" s="954" t="s">
        <v>337</v>
      </c>
      <c r="G6" s="954" t="s">
        <v>338</v>
      </c>
      <c r="H6" s="954" t="s">
        <v>339</v>
      </c>
      <c r="I6" s="954" t="s">
        <v>340</v>
      </c>
      <c r="J6" s="936" t="s">
        <v>341</v>
      </c>
      <c r="K6" s="938" t="s">
        <v>8</v>
      </c>
    </row>
    <row r="7" spans="1:12" ht="16.7" customHeight="1">
      <c r="A7" s="936"/>
      <c r="B7" s="955"/>
      <c r="C7" s="936"/>
      <c r="D7" s="937"/>
      <c r="E7" s="936"/>
      <c r="F7" s="936"/>
      <c r="G7" s="936"/>
      <c r="H7" s="936"/>
      <c r="I7" s="936"/>
      <c r="J7" s="937"/>
      <c r="K7" s="939"/>
    </row>
    <row r="8" spans="1:12" ht="16.7" customHeight="1">
      <c r="A8" s="951" t="s">
        <v>9</v>
      </c>
      <c r="B8" s="952"/>
      <c r="C8" s="952"/>
      <c r="D8" s="952"/>
      <c r="E8" s="952"/>
      <c r="F8" s="952"/>
      <c r="G8" s="952"/>
      <c r="H8" s="952"/>
      <c r="I8" s="952"/>
      <c r="J8" s="952"/>
      <c r="K8" s="953"/>
    </row>
    <row r="9" spans="1:12" ht="16.7" customHeight="1">
      <c r="A9" s="322"/>
      <c r="B9" s="330"/>
      <c r="C9" s="330"/>
      <c r="D9" s="330"/>
      <c r="E9" s="330"/>
      <c r="F9" s="330"/>
      <c r="G9" s="322"/>
      <c r="H9" s="322"/>
      <c r="I9" s="322"/>
      <c r="J9" s="322" t="s">
        <v>9</v>
      </c>
      <c r="K9" s="322"/>
    </row>
    <row r="10" spans="1:12" ht="16.7" customHeight="1">
      <c r="A10" s="322"/>
      <c r="B10" s="330"/>
      <c r="C10" s="330"/>
      <c r="D10" s="330"/>
      <c r="E10" s="330"/>
      <c r="F10" s="330"/>
      <c r="G10" s="322"/>
      <c r="H10" s="322"/>
      <c r="I10" s="322"/>
      <c r="J10" s="322"/>
      <c r="K10" s="322"/>
    </row>
    <row r="11" spans="1:12" ht="16.7" customHeight="1">
      <c r="A11" s="322"/>
      <c r="B11" s="330"/>
      <c r="C11" s="330"/>
      <c r="D11" s="330"/>
      <c r="E11" s="330"/>
      <c r="F11" s="330"/>
      <c r="G11" s="322"/>
      <c r="H11" s="322"/>
      <c r="I11" s="322"/>
      <c r="J11" s="322" t="s">
        <v>9</v>
      </c>
      <c r="K11" s="322"/>
    </row>
    <row r="13" spans="1:12">
      <c r="A13"/>
      <c r="B13"/>
      <c r="C13"/>
      <c r="D13"/>
      <c r="E13"/>
      <c r="F13"/>
      <c r="G13"/>
      <c r="H13"/>
      <c r="I13"/>
      <c r="J13"/>
      <c r="K13"/>
      <c r="L13"/>
    </row>
    <row r="14" spans="1:12">
      <c r="A14"/>
      <c r="B14"/>
      <c r="C14"/>
      <c r="D14"/>
      <c r="E14"/>
      <c r="F14"/>
      <c r="G14"/>
      <c r="H14"/>
      <c r="I14"/>
      <c r="J14"/>
      <c r="K14"/>
      <c r="L14"/>
    </row>
    <row r="15" spans="1:12">
      <c r="A15"/>
      <c r="B15"/>
      <c r="C15"/>
      <c r="D15"/>
      <c r="E15"/>
      <c r="F15"/>
      <c r="G15"/>
      <c r="H15"/>
      <c r="I15"/>
      <c r="J15"/>
      <c r="K15"/>
      <c r="L15"/>
    </row>
    <row r="16" spans="1:12">
      <c r="A16"/>
      <c r="B16"/>
      <c r="C16"/>
      <c r="D16"/>
      <c r="E16"/>
      <c r="F16"/>
      <c r="G16"/>
      <c r="H16"/>
      <c r="I16"/>
      <c r="J16"/>
      <c r="K16"/>
      <c r="L16"/>
    </row>
    <row r="17" spans="1:12">
      <c r="A17"/>
      <c r="B17"/>
      <c r="C17"/>
      <c r="D17"/>
      <c r="E17"/>
      <c r="F17"/>
      <c r="G17"/>
      <c r="H17"/>
      <c r="I17"/>
      <c r="J17"/>
      <c r="K17"/>
      <c r="L17"/>
    </row>
    <row r="18" spans="1:12" ht="15.75">
      <c r="A18"/>
      <c r="B18" s="446"/>
      <c r="C18" s="446" t="s">
        <v>1162</v>
      </c>
      <c r="D18" s="383"/>
      <c r="E18" s="383"/>
      <c r="F18"/>
      <c r="G18" s="446"/>
      <c r="H18" s="446" t="s">
        <v>1163</v>
      </c>
      <c r="I18" s="383"/>
      <c r="J18"/>
      <c r="K18"/>
      <c r="L18"/>
    </row>
    <row r="19" spans="1:12" ht="15.75">
      <c r="A19"/>
      <c r="B19" s="446"/>
      <c r="C19" s="446" t="str">
        <f>+'INFORMACIÓN  DE REF'!$D$12</f>
        <v>NOMBRE SERVIDOR PÚBLICO SALIENTE</v>
      </c>
      <c r="D19" s="383"/>
      <c r="E19" s="383"/>
      <c r="F19"/>
      <c r="G19" s="446"/>
      <c r="H19" s="446" t="str">
        <f>+'INFORMACIÓN  DE REF'!$D$17</f>
        <v>NOMBRE SERVIDOR PUBLICO ENTRANTE O QUIEN RECIBE</v>
      </c>
      <c r="I19" s="383"/>
      <c r="J19"/>
      <c r="K19"/>
      <c r="L19"/>
    </row>
    <row r="20" spans="1:12" ht="15.75">
      <c r="A20"/>
      <c r="B20" s="446"/>
      <c r="C20" s="446" t="str">
        <f>+'INFORMACIÓN  DE REF'!$D$13</f>
        <v>CARGO DEL SERVIDOR PÚBLICO SALIENTE</v>
      </c>
      <c r="D20" s="383"/>
      <c r="E20" s="383"/>
      <c r="F20"/>
      <c r="G20" s="446"/>
      <c r="H20" s="446" t="str">
        <f>+'INFORMACIÓN  DE REF'!$D$18</f>
        <v xml:space="preserve">CARGO </v>
      </c>
      <c r="I20" s="383"/>
      <c r="J20"/>
      <c r="K20"/>
      <c r="L20"/>
    </row>
    <row r="21" spans="1:12" ht="15.75">
      <c r="A21" s="383"/>
      <c r="B21" s="446"/>
      <c r="C21" s="446"/>
      <c r="D21" s="446"/>
      <c r="E21" s="446"/>
      <c r="F21" s="383"/>
      <c r="G21" s="383"/>
      <c r="H21" s="383"/>
      <c r="I21" s="383"/>
      <c r="J21"/>
      <c r="K21"/>
      <c r="L21"/>
    </row>
    <row r="22" spans="1:12" ht="15">
      <c r="A22" s="383"/>
      <c r="B22" s="525"/>
      <c r="C22" s="526"/>
      <c r="D22" s="526"/>
      <c r="E22" s="526"/>
      <c r="F22" s="383"/>
      <c r="G22" s="383"/>
      <c r="H22" s="383"/>
      <c r="I22" s="383"/>
      <c r="J22"/>
      <c r="K22"/>
      <c r="L22"/>
    </row>
    <row r="23" spans="1:12" ht="15">
      <c r="A23" s="383"/>
      <c r="B23" s="525"/>
      <c r="C23" s="526"/>
      <c r="D23" s="526"/>
      <c r="E23" s="526"/>
      <c r="F23" s="383"/>
      <c r="G23" s="383"/>
      <c r="H23" s="383"/>
      <c r="I23" s="383"/>
      <c r="J23"/>
      <c r="K23"/>
      <c r="L23"/>
    </row>
    <row r="24" spans="1:12" ht="15">
      <c r="A24"/>
      <c r="B24"/>
      <c r="C24"/>
      <c r="D24" s="383"/>
      <c r="E24" s="525"/>
      <c r="F24" s="526"/>
      <c r="G24" s="526"/>
      <c r="H24" s="526"/>
      <c r="I24" s="383"/>
      <c r="J24"/>
      <c r="K24"/>
      <c r="L24"/>
    </row>
    <row r="25" spans="1:12" ht="15.75">
      <c r="A25" s="747" t="s">
        <v>1164</v>
      </c>
      <c r="B25" s="747"/>
      <c r="C25" s="747"/>
      <c r="D25" s="747"/>
      <c r="E25" s="747"/>
      <c r="F25" s="747"/>
      <c r="G25" s="747"/>
      <c r="H25" s="747"/>
      <c r="I25" s="747"/>
      <c r="J25"/>
      <c r="K25"/>
      <c r="L25"/>
    </row>
    <row r="26" spans="1:12" ht="15.75">
      <c r="A26" s="747" t="str">
        <f>'INFORMACIÓN  DE REF'!D24</f>
        <v xml:space="preserve">NOMBRE ENLACE </v>
      </c>
      <c r="B26" s="747"/>
      <c r="C26" s="747"/>
      <c r="D26" s="747"/>
      <c r="E26" s="747"/>
      <c r="F26" s="747"/>
      <c r="G26" s="747"/>
      <c r="H26" s="747"/>
      <c r="I26" s="747"/>
      <c r="J26"/>
      <c r="K26"/>
      <c r="L26"/>
    </row>
    <row r="27" spans="1:12" ht="15.75">
      <c r="A27" s="747" t="str">
        <f>'INFORMACIÓN  DE REF'!D25</f>
        <v>CARGO ENLACE</v>
      </c>
      <c r="B27" s="747"/>
      <c r="C27" s="747"/>
      <c r="D27" s="747"/>
      <c r="E27" s="747"/>
      <c r="F27" s="747"/>
      <c r="G27" s="747"/>
      <c r="H27" s="747"/>
      <c r="I27" s="747"/>
      <c r="J27"/>
      <c r="K27"/>
      <c r="L27"/>
    </row>
    <row r="28" spans="1:12">
      <c r="A28"/>
      <c r="B28"/>
      <c r="C28"/>
      <c r="D28" s="383"/>
      <c r="E28" s="383"/>
      <c r="F28" s="383"/>
      <c r="G28" s="383"/>
      <c r="H28" s="383"/>
      <c r="I28" s="383"/>
      <c r="J28"/>
      <c r="K28"/>
      <c r="L28"/>
    </row>
    <row r="29" spans="1:12">
      <c r="A29"/>
      <c r="B29"/>
      <c r="C29"/>
      <c r="D29" s="383"/>
      <c r="E29" s="383"/>
      <c r="F29" s="383"/>
      <c r="G29" s="383"/>
      <c r="H29" s="383"/>
      <c r="I29" s="383"/>
      <c r="J29"/>
      <c r="K29"/>
      <c r="L29"/>
    </row>
    <row r="30" spans="1:12">
      <c r="A30"/>
      <c r="B30"/>
      <c r="C30"/>
      <c r="D30" s="383"/>
      <c r="E30" s="383"/>
      <c r="F30" s="383"/>
      <c r="G30" s="383"/>
      <c r="H30" s="383"/>
      <c r="I30" s="383"/>
      <c r="J30"/>
      <c r="K30"/>
      <c r="L30"/>
    </row>
    <row r="31" spans="1:12">
      <c r="A31"/>
      <c r="B31"/>
      <c r="C31"/>
      <c r="D31" s="383"/>
      <c r="E31" s="383"/>
      <c r="F31" s="383"/>
      <c r="G31" s="383"/>
      <c r="H31" s="383"/>
      <c r="I31" s="383"/>
      <c r="J31"/>
      <c r="K31"/>
      <c r="L31"/>
    </row>
    <row r="32" spans="1:12">
      <c r="A32"/>
      <c r="B32"/>
      <c r="C32"/>
      <c r="D32" s="383"/>
      <c r="E32" s="383"/>
      <c r="F32" s="383"/>
      <c r="G32" s="383"/>
      <c r="H32" s="383"/>
      <c r="I32" s="383"/>
      <c r="J32"/>
      <c r="K32"/>
      <c r="L32"/>
    </row>
  </sheetData>
  <mergeCells count="17">
    <mergeCell ref="A27:I27"/>
    <mergeCell ref="C6:C7"/>
    <mergeCell ref="D6:D7"/>
    <mergeCell ref="E6:E7"/>
    <mergeCell ref="F6:F7"/>
    <mergeCell ref="H6:H7"/>
    <mergeCell ref="I6:I7"/>
    <mergeCell ref="G6:G7"/>
    <mergeCell ref="A6:A7"/>
    <mergeCell ref="B6:B7"/>
    <mergeCell ref="K1:L4"/>
    <mergeCell ref="A8:K8"/>
    <mergeCell ref="A1:H2"/>
    <mergeCell ref="A25:I25"/>
    <mergeCell ref="A26:I26"/>
    <mergeCell ref="J6:J7"/>
    <mergeCell ref="K6:K7"/>
  </mergeCells>
  <printOptions horizontalCentered="1"/>
  <pageMargins left="0.39370078740157483" right="0.39370078740157483" top="0.98425196850393704" bottom="0.39370078740157483" header="0.31496062992125984" footer="0.31496062992125984"/>
  <pageSetup scale="54" fitToHeight="0" orientation="landscape" r:id="rId1"/>
  <headerFooter>
    <oddFooter>&amp;L&amp;A&amp;R&amp;P DE &amp;N</oddFooter>
  </headerFooter>
  <drawing r:id="rId2"/>
</worksheet>
</file>

<file path=xl/worksheets/sheet47.xml><?xml version="1.0" encoding="utf-8"?>
<worksheet xmlns="http://schemas.openxmlformats.org/spreadsheetml/2006/main" xmlns:r="http://schemas.openxmlformats.org/officeDocument/2006/relationships">
  <sheetPr codeName="Hoja52">
    <pageSetUpPr fitToPage="1"/>
  </sheetPr>
  <dimension ref="A1:N32"/>
  <sheetViews>
    <sheetView showGridLines="0" view="pageBreakPreview" zoomScale="80" zoomScaleNormal="75" zoomScaleSheetLayoutView="80" workbookViewId="0">
      <selection activeCell="O7" sqref="O7"/>
    </sheetView>
  </sheetViews>
  <sheetFormatPr baseColWidth="10" defaultColWidth="9.33203125" defaultRowHeight="12.75"/>
  <cols>
    <col min="1" max="1" width="13.33203125" style="1" customWidth="1"/>
    <col min="2" max="2" width="23.5" style="1" customWidth="1"/>
    <col min="3" max="3" width="18.1640625" style="1" customWidth="1"/>
    <col min="4" max="4" width="12" style="1" customWidth="1"/>
    <col min="5" max="5" width="6.6640625" style="1" customWidth="1"/>
    <col min="6" max="6" width="14.83203125" style="1" customWidth="1"/>
    <col min="7" max="7" width="8" style="1" customWidth="1"/>
    <col min="8" max="8" width="16.5" style="1" customWidth="1"/>
    <col min="9" max="9" width="24.5" style="1" customWidth="1"/>
    <col min="10" max="10" width="15.1640625" style="1" customWidth="1"/>
    <col min="11" max="11" width="34.6640625" style="1" customWidth="1"/>
    <col min="12" max="12" width="4.83203125" style="1" customWidth="1"/>
    <col min="13" max="13" width="42.6640625" style="1" customWidth="1"/>
    <col min="14" max="14" width="5.83203125" style="1" customWidth="1"/>
    <col min="15" max="16384" width="9.33203125" style="1"/>
  </cols>
  <sheetData>
    <row r="1" spans="1:14" ht="15" customHeight="1">
      <c r="A1" s="956" t="str">
        <f>+'INFORMACIÓN  DE REF'!A4</f>
        <v>ORGANISMO INTERMUNICIPAL METROPOLITANO DE AGUA POTABLE, ALCANTARILLADO, SANEAMIENTO Y SERVICIOS CONEXOS DE LOS MUNICIPIOS DE CERRO DE SAN PEDRO, SAN LUIS POTOSÍ Y SOLEDAD DE GRACIANO SÁNCHEZ (INTERAPAS)</v>
      </c>
      <c r="B1" s="956"/>
      <c r="C1" s="956"/>
      <c r="D1" s="956"/>
      <c r="E1" s="956"/>
      <c r="F1" s="956"/>
      <c r="G1" s="956"/>
      <c r="H1" s="956"/>
      <c r="I1" s="956"/>
      <c r="J1" s="956"/>
      <c r="K1" s="746" t="s">
        <v>1434</v>
      </c>
      <c r="L1" s="746"/>
      <c r="M1" s="317"/>
      <c r="N1" s="317"/>
    </row>
    <row r="2" spans="1:14" ht="15" customHeight="1">
      <c r="A2" s="956"/>
      <c r="B2" s="956"/>
      <c r="C2" s="956"/>
      <c r="D2" s="956"/>
      <c r="E2" s="956"/>
      <c r="F2" s="956"/>
      <c r="G2" s="956"/>
      <c r="H2" s="956"/>
      <c r="I2" s="956"/>
      <c r="J2" s="956"/>
      <c r="K2" s="746"/>
      <c r="L2" s="746"/>
    </row>
    <row r="3" spans="1:14" ht="15" customHeight="1">
      <c r="A3" s="557" t="s">
        <v>1178</v>
      </c>
      <c r="B3" s="557"/>
      <c r="C3" s="557"/>
      <c r="D3" s="557"/>
      <c r="E3" s="557"/>
      <c r="F3" s="557"/>
      <c r="G3" s="557"/>
      <c r="H3" s="557"/>
      <c r="I3" s="557"/>
      <c r="J3" s="557"/>
      <c r="K3" s="746"/>
      <c r="L3" s="746"/>
    </row>
    <row r="4" spans="1:14" ht="13.5" customHeight="1">
      <c r="A4" s="231" t="str">
        <f>"AL "&amp;'INFORMACIÓN  DE REF'!$B$9</f>
        <v>AL OCTUBRE DE 20XX</v>
      </c>
      <c r="B4" s="557"/>
      <c r="C4" s="557"/>
      <c r="D4" s="557"/>
      <c r="E4" s="557"/>
      <c r="F4" s="557"/>
      <c r="G4" s="557"/>
      <c r="H4" s="557"/>
      <c r="I4" s="557"/>
      <c r="J4" s="557"/>
      <c r="K4" s="746"/>
      <c r="L4" s="746"/>
    </row>
    <row r="5" spans="1:14" ht="26.25" customHeight="1">
      <c r="A5" s="936" t="s">
        <v>4</v>
      </c>
      <c r="B5" s="963" t="s">
        <v>334</v>
      </c>
      <c r="C5" s="963" t="s">
        <v>1092</v>
      </c>
      <c r="D5" s="963" t="s">
        <v>1091</v>
      </c>
      <c r="E5" s="957" t="s">
        <v>1090</v>
      </c>
      <c r="F5" s="957"/>
      <c r="G5" s="957" t="s">
        <v>1089</v>
      </c>
      <c r="H5" s="957"/>
      <c r="I5" s="963" t="s">
        <v>1088</v>
      </c>
      <c r="J5" s="963"/>
      <c r="K5" s="957" t="s">
        <v>8</v>
      </c>
    </row>
    <row r="6" spans="1:14" ht="17.100000000000001" customHeight="1">
      <c r="A6" s="937"/>
      <c r="B6" s="964"/>
      <c r="C6" s="964"/>
      <c r="D6" s="964"/>
      <c r="E6" s="334" t="s">
        <v>50</v>
      </c>
      <c r="F6" s="334" t="s">
        <v>60</v>
      </c>
      <c r="G6" s="334" t="s">
        <v>50</v>
      </c>
      <c r="H6" s="334" t="s">
        <v>60</v>
      </c>
      <c r="I6" s="335" t="s">
        <v>30</v>
      </c>
      <c r="J6" s="334" t="s">
        <v>31</v>
      </c>
      <c r="K6" s="958"/>
    </row>
    <row r="7" spans="1:14" ht="16.7" customHeight="1">
      <c r="A7" s="959" t="s">
        <v>9</v>
      </c>
      <c r="B7" s="960"/>
      <c r="C7" s="960"/>
      <c r="D7" s="960"/>
      <c r="E7" s="960"/>
      <c r="F7" s="960"/>
      <c r="G7" s="960"/>
      <c r="H7" s="960"/>
      <c r="I7" s="960"/>
      <c r="J7" s="960"/>
      <c r="K7" s="961"/>
    </row>
    <row r="8" spans="1:14" ht="17.100000000000001" customHeight="1">
      <c r="A8" s="333"/>
      <c r="B8" s="333"/>
      <c r="C8" s="333"/>
      <c r="D8" s="333"/>
      <c r="E8" s="333"/>
      <c r="F8" s="333"/>
      <c r="G8" s="333"/>
      <c r="H8" s="333"/>
      <c r="I8" s="333"/>
      <c r="J8" s="333"/>
      <c r="K8" s="333"/>
    </row>
    <row r="9" spans="1:14" ht="16.7" customHeight="1">
      <c r="A9" s="333"/>
      <c r="B9" s="333"/>
      <c r="C9" s="333"/>
      <c r="D9" s="333"/>
      <c r="E9" s="333"/>
      <c r="F9" s="333"/>
      <c r="G9" s="333"/>
      <c r="H9" s="333"/>
      <c r="I9" s="333"/>
      <c r="J9" s="333"/>
      <c r="K9" s="333"/>
    </row>
    <row r="10" spans="1:14" ht="16.7" customHeight="1">
      <c r="A10" s="333"/>
      <c r="B10" s="333"/>
      <c r="C10" s="333"/>
      <c r="D10" s="333"/>
      <c r="E10" s="333"/>
      <c r="F10" s="333"/>
      <c r="G10" s="333"/>
      <c r="H10" s="333"/>
      <c r="I10" s="333"/>
      <c r="J10" s="333"/>
      <c r="K10" s="333"/>
    </row>
    <row r="11" spans="1:14" ht="17.100000000000001" customHeight="1">
      <c r="A11" s="333"/>
      <c r="B11" s="333"/>
      <c r="C11" s="333" t="s">
        <v>9</v>
      </c>
      <c r="D11" s="333"/>
      <c r="E11" s="333"/>
      <c r="F11" s="333"/>
      <c r="G11" s="333"/>
      <c r="H11" s="333"/>
      <c r="I11" s="333"/>
      <c r="J11" s="333"/>
      <c r="K11" s="333"/>
    </row>
    <row r="12" spans="1:14" ht="15" customHeight="1">
      <c r="A12" s="962" t="s">
        <v>23</v>
      </c>
      <c r="B12" s="962"/>
      <c r="C12" s="962"/>
      <c r="D12" s="962"/>
      <c r="E12" s="962"/>
      <c r="F12" s="332">
        <v>0</v>
      </c>
      <c r="G12" s="331"/>
      <c r="H12" s="332">
        <v>0</v>
      </c>
      <c r="I12" s="331"/>
      <c r="J12" s="331"/>
      <c r="K12" s="331"/>
      <c r="L12" s="317"/>
      <c r="M12" s="317"/>
      <c r="N12" s="317"/>
    </row>
    <row r="13" spans="1:14" ht="15.75">
      <c r="A13" s="965" t="s">
        <v>1087</v>
      </c>
      <c r="B13" s="966"/>
      <c r="C13" s="966"/>
      <c r="D13" s="966"/>
      <c r="E13" s="966"/>
      <c r="F13" s="966"/>
      <c r="G13" s="966"/>
      <c r="H13" s="966"/>
      <c r="I13" s="967"/>
    </row>
    <row r="15" spans="1:14">
      <c r="A15"/>
      <c r="B15"/>
      <c r="C15"/>
      <c r="D15"/>
      <c r="E15"/>
      <c r="F15"/>
      <c r="G15"/>
      <c r="H15"/>
      <c r="I15"/>
      <c r="J15"/>
      <c r="K15"/>
      <c r="L15"/>
    </row>
    <row r="16" spans="1:14">
      <c r="A16"/>
      <c r="B16"/>
      <c r="C16"/>
      <c r="D16"/>
      <c r="E16"/>
      <c r="F16"/>
      <c r="G16"/>
      <c r="H16"/>
      <c r="I16"/>
      <c r="J16"/>
      <c r="K16"/>
      <c r="L16"/>
    </row>
    <row r="17" spans="1:12">
      <c r="A17"/>
      <c r="B17"/>
      <c r="C17"/>
      <c r="D17"/>
      <c r="E17"/>
      <c r="F17"/>
      <c r="G17"/>
      <c r="H17"/>
      <c r="I17"/>
      <c r="J17"/>
      <c r="K17"/>
      <c r="L17"/>
    </row>
    <row r="18" spans="1:12">
      <c r="A18"/>
      <c r="B18"/>
      <c r="C18"/>
      <c r="D18"/>
      <c r="E18"/>
      <c r="F18"/>
      <c r="G18"/>
      <c r="H18"/>
      <c r="I18"/>
      <c r="J18"/>
      <c r="K18"/>
      <c r="L18"/>
    </row>
    <row r="19" spans="1:12" ht="15.75">
      <c r="A19"/>
      <c r="B19" s="505"/>
      <c r="C19" s="505" t="s">
        <v>1162</v>
      </c>
      <c r="D19" s="383"/>
      <c r="E19" s="383"/>
      <c r="F19"/>
      <c r="G19" s="505"/>
      <c r="I19" s="383"/>
      <c r="J19" s="505" t="s">
        <v>1163</v>
      </c>
      <c r="K19"/>
      <c r="L19"/>
    </row>
    <row r="20" spans="1:12" ht="15.75">
      <c r="A20"/>
      <c r="B20" s="505"/>
      <c r="C20" s="505" t="str">
        <f>+'INFORMACIÓN  DE REF'!$D$12</f>
        <v>NOMBRE SERVIDOR PÚBLICO SALIENTE</v>
      </c>
      <c r="D20" s="383"/>
      <c r="E20" s="383"/>
      <c r="F20"/>
      <c r="G20" s="505"/>
      <c r="I20" s="383"/>
      <c r="J20" s="505" t="str">
        <f>+'INFORMACIÓN  DE REF'!$D$17</f>
        <v>NOMBRE SERVIDOR PUBLICO ENTRANTE O QUIEN RECIBE</v>
      </c>
      <c r="K20"/>
      <c r="L20"/>
    </row>
    <row r="21" spans="1:12" ht="15.75">
      <c r="A21"/>
      <c r="B21" s="505"/>
      <c r="C21" s="505" t="str">
        <f>+'INFORMACIÓN  DE REF'!$D$13</f>
        <v>CARGO DEL SERVIDOR PÚBLICO SALIENTE</v>
      </c>
      <c r="D21" s="383"/>
      <c r="E21" s="383"/>
      <c r="F21"/>
      <c r="G21" s="505"/>
      <c r="I21" s="383"/>
      <c r="J21" s="505" t="str">
        <f>+'INFORMACIÓN  DE REF'!$D$18</f>
        <v xml:space="preserve">CARGO </v>
      </c>
      <c r="K21"/>
      <c r="L21"/>
    </row>
    <row r="22" spans="1:12" ht="15.75">
      <c r="A22" s="383"/>
      <c r="B22" s="505"/>
      <c r="C22" s="505"/>
      <c r="D22" s="505"/>
      <c r="E22" s="505"/>
      <c r="F22" s="383"/>
      <c r="G22" s="383"/>
      <c r="H22" s="383"/>
      <c r="I22" s="383"/>
      <c r="J22"/>
      <c r="K22"/>
      <c r="L22"/>
    </row>
    <row r="23" spans="1:12" ht="15">
      <c r="A23" s="383"/>
      <c r="B23" s="525"/>
      <c r="C23" s="526"/>
      <c r="D23" s="526"/>
      <c r="E23" s="526"/>
      <c r="F23" s="383"/>
      <c r="G23" s="383"/>
      <c r="H23" s="383"/>
      <c r="I23" s="383"/>
      <c r="J23"/>
      <c r="K23"/>
      <c r="L23"/>
    </row>
    <row r="24" spans="1:12" ht="15">
      <c r="A24"/>
      <c r="B24"/>
      <c r="C24"/>
      <c r="D24" s="383"/>
      <c r="E24" s="525"/>
      <c r="F24" s="526"/>
      <c r="G24" s="526"/>
      <c r="H24" s="526"/>
      <c r="I24" s="383"/>
      <c r="J24"/>
      <c r="K24"/>
      <c r="L24"/>
    </row>
    <row r="25" spans="1:12" ht="15.75">
      <c r="A25" s="747" t="s">
        <v>1164</v>
      </c>
      <c r="B25" s="747"/>
      <c r="C25" s="747"/>
      <c r="D25" s="747"/>
      <c r="E25" s="747"/>
      <c r="F25" s="747"/>
      <c r="G25" s="747"/>
      <c r="H25" s="747"/>
      <c r="I25" s="747"/>
      <c r="J25" s="747"/>
      <c r="K25" s="747"/>
      <c r="L25"/>
    </row>
    <row r="26" spans="1:12" ht="15.75">
      <c r="A26" s="747" t="str">
        <f>'INFORMACIÓN  DE REF'!D24</f>
        <v xml:space="preserve">NOMBRE ENLACE </v>
      </c>
      <c r="B26" s="747"/>
      <c r="C26" s="747"/>
      <c r="D26" s="747"/>
      <c r="E26" s="747"/>
      <c r="F26" s="747"/>
      <c r="G26" s="747"/>
      <c r="H26" s="747"/>
      <c r="I26" s="747"/>
      <c r="J26" s="747"/>
      <c r="K26" s="747"/>
      <c r="L26"/>
    </row>
    <row r="27" spans="1:12" ht="15.75">
      <c r="A27" s="747" t="str">
        <f>'INFORMACIÓN  DE REF'!D25</f>
        <v>CARGO ENLACE</v>
      </c>
      <c r="B27" s="747"/>
      <c r="C27" s="747"/>
      <c r="D27" s="747"/>
      <c r="E27" s="747"/>
      <c r="F27" s="747"/>
      <c r="G27" s="747"/>
      <c r="H27" s="747"/>
      <c r="I27" s="747"/>
      <c r="J27" s="747"/>
      <c r="K27" s="747"/>
      <c r="L27"/>
    </row>
    <row r="28" spans="1:12">
      <c r="A28"/>
      <c r="B28"/>
      <c r="C28"/>
      <c r="D28" s="383"/>
      <c r="E28" s="383"/>
      <c r="F28" s="383"/>
      <c r="G28" s="383"/>
      <c r="H28" s="383"/>
      <c r="I28" s="383"/>
      <c r="J28"/>
      <c r="K28"/>
      <c r="L28"/>
    </row>
    <row r="29" spans="1:12">
      <c r="A29"/>
      <c r="B29"/>
      <c r="C29"/>
      <c r="D29" s="383"/>
      <c r="E29" s="383"/>
      <c r="F29" s="383"/>
      <c r="G29" s="383"/>
      <c r="H29" s="383"/>
      <c r="I29" s="383"/>
      <c r="J29"/>
      <c r="K29"/>
      <c r="L29"/>
    </row>
    <row r="30" spans="1:12">
      <c r="A30"/>
      <c r="B30"/>
      <c r="C30"/>
      <c r="D30" s="383"/>
      <c r="E30" s="383"/>
      <c r="F30" s="383"/>
      <c r="G30" s="383"/>
      <c r="H30" s="383"/>
      <c r="I30" s="383"/>
      <c r="J30"/>
      <c r="K30"/>
      <c r="L30"/>
    </row>
    <row r="31" spans="1:12">
      <c r="A31"/>
      <c r="B31"/>
      <c r="C31"/>
      <c r="D31" s="383"/>
      <c r="E31" s="383"/>
      <c r="F31" s="383"/>
      <c r="G31" s="383"/>
      <c r="H31" s="383"/>
      <c r="I31" s="383"/>
      <c r="J31"/>
      <c r="K31"/>
      <c r="L31"/>
    </row>
    <row r="32" spans="1:12">
      <c r="A32"/>
      <c r="B32"/>
      <c r="C32"/>
      <c r="D32" s="383"/>
      <c r="E32" s="383"/>
      <c r="F32" s="383"/>
      <c r="G32" s="383"/>
      <c r="H32" s="383"/>
      <c r="I32" s="383"/>
      <c r="J32"/>
      <c r="K32"/>
      <c r="L32"/>
    </row>
  </sheetData>
  <mergeCells count="16">
    <mergeCell ref="A1:J2"/>
    <mergeCell ref="A25:K25"/>
    <mergeCell ref="A26:K26"/>
    <mergeCell ref="A27:K27"/>
    <mergeCell ref="K5:K6"/>
    <mergeCell ref="A7:K7"/>
    <mergeCell ref="A12:E12"/>
    <mergeCell ref="A5:A6"/>
    <mergeCell ref="B5:B6"/>
    <mergeCell ref="A13:I13"/>
    <mergeCell ref="C5:C6"/>
    <mergeCell ref="D5:D6"/>
    <mergeCell ref="E5:F5"/>
    <mergeCell ref="G5:H5"/>
    <mergeCell ref="I5:J5"/>
    <mergeCell ref="K1:L4"/>
  </mergeCells>
  <printOptions horizontalCentered="1"/>
  <pageMargins left="0.39370078740157483" right="0.39370078740157483" top="0.98425196850393704" bottom="0.39370078740157483" header="0.31496062992125984" footer="0.31496062992125984"/>
  <pageSetup scale="75" fitToHeight="0" orientation="landscape" r:id="rId1"/>
  <headerFooter>
    <oddFooter>&amp;L&amp;A&amp;R&amp;P DE &amp;N</oddFooter>
  </headerFooter>
  <drawing r:id="rId2"/>
</worksheet>
</file>

<file path=xl/worksheets/sheet48.xml><?xml version="1.0" encoding="utf-8"?>
<worksheet xmlns="http://schemas.openxmlformats.org/spreadsheetml/2006/main" xmlns:r="http://schemas.openxmlformats.org/officeDocument/2006/relationships">
  <sheetPr codeName="Hoja53">
    <pageSetUpPr fitToPage="1"/>
  </sheetPr>
  <dimension ref="A1:M37"/>
  <sheetViews>
    <sheetView showGridLines="0" view="pageBreakPreview" zoomScale="80" zoomScaleNormal="75" zoomScaleSheetLayoutView="80" workbookViewId="0">
      <selection activeCell="L1" sqref="L1:M4"/>
    </sheetView>
  </sheetViews>
  <sheetFormatPr baseColWidth="10" defaultRowHeight="12.75"/>
  <cols>
    <col min="1" max="1" width="24.1640625" style="698" customWidth="1"/>
    <col min="2" max="2" width="39.1640625" style="698" customWidth="1"/>
    <col min="3" max="3" width="17.33203125" style="698" customWidth="1"/>
    <col min="4" max="4" width="20.1640625" style="698" customWidth="1"/>
    <col min="5" max="5" width="19.33203125" style="698" customWidth="1"/>
    <col min="6" max="6" width="25.33203125" style="698" customWidth="1"/>
    <col min="7" max="7" width="17.33203125" style="698" customWidth="1"/>
    <col min="8" max="8" width="19.1640625" style="698" customWidth="1"/>
    <col min="9" max="9" width="15.83203125" style="698" customWidth="1"/>
    <col min="10" max="10" width="19.33203125" style="698" customWidth="1"/>
    <col min="11" max="11" width="20.1640625" style="698" customWidth="1"/>
    <col min="12" max="12" width="19.1640625" style="698" customWidth="1"/>
    <col min="13" max="16384" width="12" style="698"/>
  </cols>
  <sheetData>
    <row r="1" spans="1:13" ht="15" customHeight="1">
      <c r="A1" s="968" t="str">
        <f>+'INFORMACIÓN  DE REF'!A4</f>
        <v>ORGANISMO INTERMUNICIPAL METROPOLITANO DE AGUA POTABLE, ALCANTARILLADO, SANEAMIENTO Y SERVICIOS CONEXOS DE LOS MUNICIPIOS DE CERRO DE SAN PEDRO, SAN LUIS POTOSÍ Y SOLEDAD DE GRACIANO SÁNCHEZ (INTERAPAS)</v>
      </c>
      <c r="B1" s="968"/>
      <c r="C1" s="968"/>
      <c r="D1" s="968"/>
      <c r="E1" s="968"/>
      <c r="F1" s="968"/>
      <c r="G1" s="968"/>
      <c r="H1" s="968"/>
      <c r="I1" s="968"/>
      <c r="J1" s="560"/>
      <c r="K1" s="560"/>
      <c r="L1" s="746" t="s">
        <v>1434</v>
      </c>
      <c r="M1" s="746"/>
    </row>
    <row r="2" spans="1:13" ht="15" customHeight="1">
      <c r="A2" s="968"/>
      <c r="B2" s="968"/>
      <c r="C2" s="968"/>
      <c r="D2" s="968"/>
      <c r="E2" s="968"/>
      <c r="F2" s="968"/>
      <c r="G2" s="968"/>
      <c r="H2" s="968"/>
      <c r="I2" s="968"/>
      <c r="J2" s="561"/>
      <c r="K2" s="561"/>
      <c r="L2" s="746"/>
      <c r="M2" s="746"/>
    </row>
    <row r="3" spans="1:13" ht="15" customHeight="1">
      <c r="A3" s="561" t="s">
        <v>1095</v>
      </c>
      <c r="B3" s="561"/>
      <c r="C3" s="561"/>
      <c r="D3" s="561"/>
      <c r="E3" s="561"/>
      <c r="F3" s="561"/>
      <c r="G3" s="561"/>
      <c r="H3" s="561"/>
      <c r="I3" s="561"/>
      <c r="J3" s="561"/>
      <c r="K3" s="561"/>
      <c r="L3" s="746"/>
      <c r="M3" s="746"/>
    </row>
    <row r="4" spans="1:13" ht="15" customHeight="1">
      <c r="A4" s="233" t="str">
        <f>"AL "&amp;'INFORMACIÓN  DE REF'!$B$9</f>
        <v>AL OCTUBRE DE 20XX</v>
      </c>
      <c r="B4" s="562"/>
      <c r="C4" s="562"/>
      <c r="D4" s="562"/>
      <c r="E4" s="562"/>
      <c r="F4" s="562"/>
      <c r="G4" s="562"/>
      <c r="H4" s="562"/>
      <c r="I4" s="562"/>
      <c r="J4" s="562"/>
      <c r="K4" s="562"/>
      <c r="L4" s="746"/>
      <c r="M4" s="746"/>
    </row>
    <row r="5" spans="1:13" ht="32.25" customHeight="1">
      <c r="A5" s="697" t="s">
        <v>948</v>
      </c>
      <c r="B5" s="695" t="s">
        <v>284</v>
      </c>
      <c r="C5" s="695" t="s">
        <v>350</v>
      </c>
      <c r="D5" s="695" t="s">
        <v>351</v>
      </c>
      <c r="E5" s="695" t="s">
        <v>288</v>
      </c>
      <c r="F5" s="697" t="s">
        <v>1093</v>
      </c>
      <c r="G5" s="697" t="s">
        <v>949</v>
      </c>
      <c r="H5" s="697" t="s">
        <v>347</v>
      </c>
      <c r="I5" s="969" t="s">
        <v>291</v>
      </c>
      <c r="J5" s="969"/>
      <c r="K5" s="695"/>
      <c r="L5" s="696" t="s">
        <v>8</v>
      </c>
    </row>
    <row r="6" spans="1:13" ht="15" customHeight="1">
      <c r="A6" s="701"/>
      <c r="B6" s="701" t="s">
        <v>1376</v>
      </c>
      <c r="C6" s="701" t="s">
        <v>1389</v>
      </c>
      <c r="D6" s="701" t="s">
        <v>1389</v>
      </c>
      <c r="E6" s="701" t="s">
        <v>1389</v>
      </c>
      <c r="F6" s="336"/>
      <c r="G6" s="336"/>
      <c r="H6" s="336"/>
      <c r="I6" s="336"/>
      <c r="J6" s="336"/>
      <c r="K6" s="336"/>
      <c r="L6" s="336"/>
    </row>
    <row r="7" spans="1:13" ht="15" customHeight="1">
      <c r="A7" s="701"/>
      <c r="B7" s="701" t="s">
        <v>1377</v>
      </c>
      <c r="C7" s="701" t="s">
        <v>1389</v>
      </c>
      <c r="D7" s="701" t="s">
        <v>1389</v>
      </c>
      <c r="E7" s="701" t="s">
        <v>1389</v>
      </c>
      <c r="F7" s="336"/>
      <c r="G7" s="336"/>
      <c r="H7" s="336"/>
      <c r="I7" s="336"/>
      <c r="J7" s="336"/>
      <c r="K7" s="336"/>
      <c r="L7" s="336"/>
    </row>
    <row r="8" spans="1:13" ht="15" customHeight="1">
      <c r="A8" s="701"/>
      <c r="B8" s="701" t="s">
        <v>1378</v>
      </c>
      <c r="C8" s="701"/>
      <c r="D8" s="701" t="s">
        <v>1389</v>
      </c>
      <c r="E8" s="701"/>
      <c r="F8" s="336"/>
      <c r="G8" s="336"/>
      <c r="H8" s="336"/>
      <c r="I8" s="336"/>
      <c r="J8" s="336"/>
      <c r="K8" s="336"/>
      <c r="L8" s="336"/>
    </row>
    <row r="9" spans="1:13" ht="15" customHeight="1">
      <c r="A9" s="701"/>
      <c r="B9" s="701" t="s">
        <v>1379</v>
      </c>
      <c r="C9" s="701"/>
      <c r="D9" s="701"/>
      <c r="E9" s="701"/>
      <c r="F9" s="336"/>
      <c r="G9" s="336"/>
      <c r="H9" s="336"/>
      <c r="I9" s="336"/>
      <c r="J9" s="336"/>
      <c r="K9" s="336"/>
      <c r="L9" s="336"/>
    </row>
    <row r="10" spans="1:13" s="699" customFormat="1" ht="15" customHeight="1">
      <c r="A10" s="701"/>
      <c r="B10" s="701" t="s">
        <v>1380</v>
      </c>
      <c r="C10" s="701"/>
      <c r="D10" s="701"/>
      <c r="E10" s="701"/>
      <c r="F10" s="336"/>
      <c r="G10" s="336"/>
      <c r="H10" s="336"/>
      <c r="I10" s="336"/>
      <c r="J10" s="336"/>
      <c r="K10" s="336"/>
      <c r="L10" s="336"/>
    </row>
    <row r="11" spans="1:13" s="699" customFormat="1" ht="15" customHeight="1">
      <c r="A11" s="701"/>
      <c r="B11" s="701" t="s">
        <v>1381</v>
      </c>
      <c r="C11" s="701"/>
      <c r="D11" s="701"/>
      <c r="E11" s="701"/>
      <c r="F11" s="336"/>
      <c r="G11" s="336"/>
      <c r="H11" s="336"/>
      <c r="I11" s="336"/>
      <c r="J11" s="336"/>
      <c r="K11" s="336"/>
      <c r="L11" s="336"/>
    </row>
    <row r="12" spans="1:13" s="699" customFormat="1" ht="15" customHeight="1">
      <c r="A12" s="701"/>
      <c r="B12" s="701" t="s">
        <v>1382</v>
      </c>
      <c r="C12" s="701"/>
      <c r="D12" s="701"/>
      <c r="E12" s="701"/>
      <c r="F12" s="336"/>
      <c r="G12" s="336"/>
      <c r="H12" s="336"/>
      <c r="I12" s="336"/>
      <c r="J12" s="336"/>
      <c r="K12" s="336"/>
      <c r="L12" s="336"/>
    </row>
    <row r="13" spans="1:13">
      <c r="A13" s="701"/>
      <c r="B13" s="701" t="s">
        <v>1383</v>
      </c>
      <c r="C13" s="701"/>
      <c r="D13" s="701"/>
      <c r="E13" s="701"/>
      <c r="F13" s="702"/>
      <c r="G13" s="702"/>
      <c r="H13" s="702"/>
      <c r="I13" s="702"/>
      <c r="J13" s="702"/>
      <c r="K13" s="703"/>
      <c r="L13" s="703"/>
    </row>
    <row r="14" spans="1:13">
      <c r="A14" s="701"/>
      <c r="B14" s="701" t="s">
        <v>1384</v>
      </c>
      <c r="C14" s="701"/>
      <c r="D14" s="701"/>
      <c r="E14" s="701"/>
      <c r="F14" s="702"/>
      <c r="G14" s="702"/>
      <c r="H14" s="702"/>
      <c r="I14" s="702"/>
      <c r="J14" s="702"/>
      <c r="K14" s="703"/>
      <c r="L14" s="703"/>
    </row>
    <row r="15" spans="1:13">
      <c r="A15" s="701"/>
      <c r="B15" s="701" t="s">
        <v>1385</v>
      </c>
      <c r="C15" s="701" t="s">
        <v>1389</v>
      </c>
      <c r="D15" s="701" t="s">
        <v>1389</v>
      </c>
      <c r="E15" s="701" t="s">
        <v>1389</v>
      </c>
      <c r="F15" s="702"/>
      <c r="G15" s="702"/>
      <c r="H15" s="702"/>
      <c r="I15" s="702"/>
      <c r="J15" s="702"/>
      <c r="K15" s="703"/>
      <c r="L15" s="703"/>
    </row>
    <row r="16" spans="1:13">
      <c r="A16" s="701"/>
      <c r="B16" s="701" t="s">
        <v>1386</v>
      </c>
      <c r="C16" s="701"/>
      <c r="D16" s="701"/>
      <c r="E16" s="701"/>
      <c r="F16" s="702"/>
      <c r="G16" s="702"/>
      <c r="H16" s="702"/>
      <c r="I16" s="702"/>
      <c r="J16" s="702"/>
      <c r="K16" s="703"/>
      <c r="L16" s="703"/>
    </row>
    <row r="17" spans="1:12">
      <c r="A17" s="701"/>
      <c r="B17" s="701" t="s">
        <v>1387</v>
      </c>
      <c r="C17" s="701"/>
      <c r="D17" s="701"/>
      <c r="E17" s="701"/>
      <c r="F17" s="702"/>
      <c r="G17" s="702"/>
      <c r="H17" s="702"/>
      <c r="I17" s="702"/>
      <c r="J17" s="702"/>
      <c r="K17" s="703"/>
      <c r="L17" s="703"/>
    </row>
    <row r="18" spans="1:12">
      <c r="A18" s="701"/>
      <c r="B18" s="701" t="s">
        <v>1388</v>
      </c>
      <c r="C18" s="701"/>
      <c r="D18" s="701"/>
      <c r="E18" s="701"/>
      <c r="F18" s="703"/>
      <c r="G18" s="703"/>
      <c r="H18" s="703"/>
      <c r="I18" s="702"/>
      <c r="J18" s="702"/>
      <c r="K18" s="703"/>
      <c r="L18" s="703"/>
    </row>
    <row r="19" spans="1:12">
      <c r="I19" s="699"/>
      <c r="J19" s="699"/>
    </row>
    <row r="20" spans="1:12">
      <c r="K20" s="699"/>
    </row>
    <row r="21" spans="1:12">
      <c r="K21" s="699"/>
    </row>
    <row r="22" spans="1:12" ht="15.75">
      <c r="B22" s="698" t="s">
        <v>1162</v>
      </c>
      <c r="C22" s="700"/>
      <c r="D22" s="700"/>
      <c r="F22" s="699"/>
      <c r="G22" s="700"/>
      <c r="H22" s="691" t="s">
        <v>1163</v>
      </c>
      <c r="K22" s="699"/>
    </row>
    <row r="23" spans="1:12" ht="15.75">
      <c r="B23" s="698" t="s">
        <v>1393</v>
      </c>
      <c r="C23" s="700"/>
      <c r="D23" s="700"/>
      <c r="F23" s="699"/>
      <c r="G23" s="700"/>
      <c r="H23" s="691" t="str">
        <f>+'INFORMACIÓN  DE REF'!$D$17</f>
        <v>NOMBRE SERVIDOR PUBLICO ENTRANTE O QUIEN RECIBE</v>
      </c>
      <c r="K23" s="699"/>
    </row>
    <row r="24" spans="1:12" ht="15.75">
      <c r="B24" s="698" t="s">
        <v>1394</v>
      </c>
      <c r="C24" s="700"/>
      <c r="D24" s="700"/>
      <c r="F24" s="699"/>
      <c r="G24" s="700"/>
      <c r="H24" s="691" t="str">
        <f>+'INFORMACIÓN  DE REF'!$D$18</f>
        <v xml:space="preserve">CARGO </v>
      </c>
      <c r="K24" s="699"/>
    </row>
    <row r="25" spans="1:12">
      <c r="A25" s="700"/>
      <c r="B25" s="700"/>
      <c r="C25" s="700"/>
      <c r="D25" s="700"/>
      <c r="E25" s="700"/>
      <c r="I25" s="699"/>
      <c r="J25" s="699"/>
    </row>
    <row r="26" spans="1:12" ht="15">
      <c r="A26" s="700"/>
      <c r="B26" s="526"/>
      <c r="C26" s="700"/>
      <c r="D26" s="700"/>
      <c r="E26" s="700"/>
      <c r="I26" s="699"/>
      <c r="J26" s="699"/>
    </row>
    <row r="27" spans="1:12" ht="15">
      <c r="A27" s="700"/>
      <c r="B27" s="526"/>
      <c r="C27" s="700"/>
      <c r="D27" s="700"/>
      <c r="E27" s="700"/>
      <c r="I27" s="699"/>
      <c r="J27" s="699"/>
    </row>
    <row r="28" spans="1:12" ht="15">
      <c r="C28" s="526"/>
      <c r="D28" s="526"/>
      <c r="E28" s="526"/>
      <c r="I28" s="699"/>
      <c r="J28" s="699"/>
    </row>
    <row r="29" spans="1:12" ht="15.75">
      <c r="A29" s="747" t="s">
        <v>1164</v>
      </c>
      <c r="B29" s="747"/>
      <c r="C29" s="747"/>
      <c r="D29" s="747"/>
      <c r="E29" s="747"/>
      <c r="F29" s="747"/>
      <c r="G29" s="747"/>
      <c r="H29" s="747"/>
      <c r="I29" s="747"/>
      <c r="J29" s="747"/>
      <c r="K29" s="747"/>
      <c r="L29" s="747"/>
    </row>
    <row r="30" spans="1:12" ht="15.75">
      <c r="A30" s="747" t="str">
        <f>'INFORMACIÓN  DE REF'!D24</f>
        <v xml:space="preserve">NOMBRE ENLACE </v>
      </c>
      <c r="B30" s="747"/>
      <c r="C30" s="747"/>
      <c r="D30" s="747"/>
      <c r="E30" s="747"/>
      <c r="F30" s="747"/>
      <c r="G30" s="747"/>
      <c r="H30" s="747"/>
      <c r="I30" s="747"/>
      <c r="J30" s="747"/>
      <c r="K30" s="747"/>
      <c r="L30" s="747"/>
    </row>
    <row r="31" spans="1:12" ht="15.75">
      <c r="A31" s="747" t="str">
        <f>'INFORMACIÓN  DE REF'!D25</f>
        <v>CARGO ENLACE</v>
      </c>
      <c r="B31" s="747"/>
      <c r="C31" s="747"/>
      <c r="D31" s="747"/>
      <c r="E31" s="747"/>
      <c r="F31" s="747"/>
      <c r="G31" s="747"/>
      <c r="H31" s="747"/>
      <c r="I31" s="747"/>
      <c r="J31" s="747"/>
      <c r="K31" s="747"/>
      <c r="L31" s="747"/>
    </row>
    <row r="32" spans="1:12">
      <c r="C32" s="700"/>
      <c r="D32" s="700"/>
      <c r="E32" s="700"/>
      <c r="I32" s="699"/>
      <c r="J32" s="699"/>
    </row>
    <row r="33" spans="1:10">
      <c r="C33" s="700"/>
      <c r="D33" s="700"/>
      <c r="E33" s="700"/>
      <c r="I33" s="699"/>
      <c r="J33" s="699"/>
    </row>
    <row r="34" spans="1:10">
      <c r="C34" s="700"/>
      <c r="D34" s="700"/>
      <c r="E34" s="700"/>
      <c r="I34" s="699"/>
      <c r="J34" s="699"/>
    </row>
    <row r="35" spans="1:10">
      <c r="C35" s="700"/>
      <c r="D35" s="700"/>
      <c r="E35" s="700"/>
      <c r="I35" s="699"/>
      <c r="J35" s="699"/>
    </row>
    <row r="36" spans="1:10">
      <c r="C36" s="700"/>
      <c r="D36" s="700"/>
      <c r="E36" s="700"/>
      <c r="I36" s="699"/>
      <c r="J36" s="699"/>
    </row>
    <row r="37" spans="1:10">
      <c r="A37" s="699"/>
      <c r="B37" s="699"/>
      <c r="C37" s="699"/>
      <c r="D37" s="699"/>
      <c r="E37" s="699"/>
      <c r="F37" s="699"/>
      <c r="G37" s="699"/>
      <c r="H37" s="699"/>
      <c r="I37" s="699"/>
      <c r="J37" s="699"/>
    </row>
  </sheetData>
  <mergeCells count="6">
    <mergeCell ref="A30:L30"/>
    <mergeCell ref="A1:I2"/>
    <mergeCell ref="A31:L31"/>
    <mergeCell ref="I5:J5"/>
    <mergeCell ref="A29:L29"/>
    <mergeCell ref="L1:M4"/>
  </mergeCells>
  <printOptions horizontalCentered="1"/>
  <pageMargins left="0.39370078740157483" right="0.39370078740157483" top="0.98425196850393704" bottom="0.39370078740157483" header="0.31496062992125984" footer="0.31496062992125984"/>
  <pageSetup scale="54" fitToHeight="0" orientation="landscape" r:id="rId1"/>
  <headerFooter>
    <oddFooter>&amp;L&amp;A&amp;R&amp;PDE &amp;N</oddFooter>
  </headerFooter>
  <drawing r:id="rId2"/>
</worksheet>
</file>

<file path=xl/worksheets/sheet49.xml><?xml version="1.0" encoding="utf-8"?>
<worksheet xmlns="http://schemas.openxmlformats.org/spreadsheetml/2006/main" xmlns:r="http://schemas.openxmlformats.org/officeDocument/2006/relationships">
  <sheetPr codeName="Hoja54">
    <pageSetUpPr fitToPage="1"/>
  </sheetPr>
  <dimension ref="A1:U37"/>
  <sheetViews>
    <sheetView showGridLines="0" view="pageBreakPreview" zoomScale="60" zoomScaleNormal="75" workbookViewId="0">
      <selection activeCell="T1" sqref="T1:U4"/>
    </sheetView>
  </sheetViews>
  <sheetFormatPr baseColWidth="10" defaultColWidth="9.33203125" defaultRowHeight="12.75"/>
  <cols>
    <col min="1" max="1" width="12.5" style="1" customWidth="1"/>
    <col min="2" max="3" width="15.33203125" style="1" customWidth="1"/>
    <col min="4" max="4" width="13.83203125" style="1" customWidth="1"/>
    <col min="5" max="5" width="10.33203125" style="1" customWidth="1"/>
    <col min="6" max="6" width="11.1640625" style="1" customWidth="1"/>
    <col min="7" max="7" width="12.5" style="1" customWidth="1"/>
    <col min="8" max="8" width="11.1640625" style="1" customWidth="1"/>
    <col min="9" max="9" width="16.1640625" style="1" customWidth="1"/>
    <col min="10" max="10" width="15.33203125" style="1" customWidth="1"/>
    <col min="11" max="11" width="14.83203125" style="1" customWidth="1"/>
    <col min="12" max="12" width="19.5" style="1" customWidth="1"/>
    <col min="13" max="13" width="15.83203125" style="1" customWidth="1"/>
    <col min="14" max="14" width="19.33203125" style="1" customWidth="1"/>
    <col min="15" max="15" width="17.33203125" style="1" customWidth="1"/>
    <col min="16" max="16" width="42.83203125" style="1" customWidth="1"/>
    <col min="17" max="17" width="15.1640625" style="1" customWidth="1"/>
    <col min="18" max="18" width="20.6640625" style="1" customWidth="1"/>
    <col min="19" max="19" width="18.83203125" style="1" customWidth="1"/>
    <col min="20" max="20" width="18.6640625" style="1" customWidth="1"/>
    <col min="21" max="16384" width="9.33203125" style="1"/>
  </cols>
  <sheetData>
    <row r="1" spans="1:21" ht="15" customHeight="1">
      <c r="A1" s="970" t="str">
        <f>+'INFORMACIÓN  DE REF'!A4</f>
        <v>ORGANISMO INTERMUNICIPAL METROPOLITANO DE AGUA POTABLE, ALCANTARILLADO, SANEAMIENTO Y SERVICIOS CONEXOS DE LOS MUNICIPIOS DE CERRO DE SAN PEDRO, SAN LUIS POTOSÍ Y SOLEDAD DE GRACIANO SÁNCHEZ (INTERAPAS)</v>
      </c>
      <c r="B1" s="971"/>
      <c r="C1" s="971"/>
      <c r="D1" s="971"/>
      <c r="E1" s="971"/>
      <c r="F1" s="971"/>
      <c r="G1" s="971"/>
      <c r="H1" s="971"/>
      <c r="I1" s="971"/>
      <c r="J1" s="971"/>
      <c r="K1" s="971"/>
      <c r="L1" s="971"/>
      <c r="M1" s="971"/>
      <c r="N1" s="971"/>
      <c r="O1" s="971"/>
      <c r="P1" s="563"/>
      <c r="Q1" s="563"/>
      <c r="R1" s="563"/>
      <c r="S1" s="563"/>
      <c r="T1" s="746" t="s">
        <v>1434</v>
      </c>
      <c r="U1" s="746"/>
    </row>
    <row r="2" spans="1:21" ht="15" customHeight="1">
      <c r="A2" s="970"/>
      <c r="B2" s="971"/>
      <c r="C2" s="971"/>
      <c r="D2" s="971"/>
      <c r="E2" s="971"/>
      <c r="F2" s="971"/>
      <c r="G2" s="971"/>
      <c r="H2" s="971"/>
      <c r="I2" s="971"/>
      <c r="J2" s="971"/>
      <c r="K2" s="971"/>
      <c r="L2" s="971"/>
      <c r="M2" s="971"/>
      <c r="N2" s="971"/>
      <c r="O2" s="971"/>
      <c r="P2" s="561"/>
      <c r="Q2" s="561"/>
      <c r="R2" s="561"/>
      <c r="S2" s="561"/>
      <c r="T2" s="746"/>
      <c r="U2" s="746"/>
    </row>
    <row r="3" spans="1:21" ht="15" customHeight="1">
      <c r="A3" s="558" t="s">
        <v>1096</v>
      </c>
      <c r="B3" s="559"/>
      <c r="C3" s="559"/>
      <c r="D3" s="559"/>
      <c r="E3" s="559"/>
      <c r="F3" s="559"/>
      <c r="G3" s="561"/>
      <c r="H3" s="561"/>
      <c r="I3" s="561"/>
      <c r="J3" s="561"/>
      <c r="K3" s="561"/>
      <c r="L3" s="561"/>
      <c r="M3" s="561"/>
      <c r="N3" s="561"/>
      <c r="O3" s="561"/>
      <c r="P3" s="561"/>
      <c r="Q3" s="561"/>
      <c r="R3" s="561"/>
      <c r="S3" s="561"/>
      <c r="T3" s="746"/>
      <c r="U3" s="746"/>
    </row>
    <row r="4" spans="1:21" ht="15" customHeight="1">
      <c r="A4" s="233" t="str">
        <f>"AL "&amp;'INFORMACIÓN  DE REF'!$B$9</f>
        <v>AL OCTUBRE DE 20XX</v>
      </c>
      <c r="B4" s="564"/>
      <c r="C4" s="564"/>
      <c r="D4" s="564"/>
      <c r="E4" s="564"/>
      <c r="F4" s="564"/>
      <c r="G4" s="562"/>
      <c r="H4" s="562"/>
      <c r="I4" s="562"/>
      <c r="J4" s="562"/>
      <c r="K4" s="562"/>
      <c r="L4" s="562"/>
      <c r="M4" s="562"/>
      <c r="N4" s="562"/>
      <c r="O4" s="562"/>
      <c r="P4" s="562"/>
      <c r="Q4" s="562"/>
      <c r="R4" s="562"/>
      <c r="S4" s="562"/>
      <c r="T4" s="746"/>
      <c r="U4" s="746"/>
    </row>
    <row r="5" spans="1:21" ht="16.7" customHeight="1">
      <c r="A5" s="978" t="s">
        <v>342</v>
      </c>
      <c r="B5" s="978" t="s">
        <v>41</v>
      </c>
      <c r="C5" s="975" t="s">
        <v>343</v>
      </c>
      <c r="D5" s="975"/>
      <c r="E5" s="975"/>
      <c r="F5" s="975"/>
      <c r="G5" s="975"/>
      <c r="H5" s="975"/>
      <c r="I5" s="975"/>
      <c r="J5" s="975" t="s">
        <v>344</v>
      </c>
      <c r="K5" s="975"/>
      <c r="L5" s="976" t="s">
        <v>345</v>
      </c>
      <c r="M5" s="976" t="s">
        <v>346</v>
      </c>
      <c r="N5" s="976"/>
      <c r="O5" s="978" t="s">
        <v>347</v>
      </c>
      <c r="P5" s="978" t="s">
        <v>348</v>
      </c>
      <c r="Q5" s="975" t="s">
        <v>291</v>
      </c>
      <c r="R5" s="975"/>
      <c r="S5" s="979" t="s">
        <v>292</v>
      </c>
      <c r="T5" s="975" t="s">
        <v>8</v>
      </c>
    </row>
    <row r="6" spans="1:21" ht="40.5" customHeight="1">
      <c r="A6" s="976"/>
      <c r="B6" s="976"/>
      <c r="C6" s="276" t="s">
        <v>349</v>
      </c>
      <c r="D6" s="276" t="s">
        <v>350</v>
      </c>
      <c r="E6" s="276" t="s">
        <v>351</v>
      </c>
      <c r="F6" s="276" t="s">
        <v>352</v>
      </c>
      <c r="G6" s="276" t="s">
        <v>353</v>
      </c>
      <c r="H6" s="279" t="s">
        <v>354</v>
      </c>
      <c r="I6" s="276" t="s">
        <v>288</v>
      </c>
      <c r="J6" s="276" t="s">
        <v>50</v>
      </c>
      <c r="K6" s="276" t="s">
        <v>355</v>
      </c>
      <c r="L6" s="977"/>
      <c r="M6" s="279" t="s">
        <v>356</v>
      </c>
      <c r="N6" s="279" t="s">
        <v>31</v>
      </c>
      <c r="O6" s="976"/>
      <c r="P6" s="976"/>
      <c r="Q6" s="276" t="s">
        <v>293</v>
      </c>
      <c r="R6" s="276" t="s">
        <v>294</v>
      </c>
      <c r="S6" s="975"/>
      <c r="T6" s="969"/>
    </row>
    <row r="7" spans="1:21" ht="16.7" customHeight="1">
      <c r="A7" s="972"/>
      <c r="B7" s="973"/>
      <c r="C7" s="973"/>
      <c r="D7" s="973"/>
      <c r="E7" s="973"/>
      <c r="F7" s="973"/>
      <c r="G7" s="973"/>
      <c r="H7" s="973"/>
      <c r="I7" s="973"/>
      <c r="J7" s="973"/>
      <c r="K7" s="973"/>
      <c r="L7" s="973"/>
      <c r="M7" s="973"/>
      <c r="N7" s="973"/>
      <c r="O7" s="973"/>
      <c r="P7" s="973"/>
      <c r="Q7" s="973"/>
      <c r="R7" s="973"/>
      <c r="S7" s="973"/>
      <c r="T7" s="974"/>
    </row>
    <row r="8" spans="1:21" ht="16.7" customHeight="1">
      <c r="A8" s="32"/>
      <c r="B8" s="32"/>
      <c r="C8" s="32"/>
      <c r="D8" s="32"/>
      <c r="E8" s="32"/>
      <c r="F8" s="32"/>
      <c r="G8" s="32"/>
      <c r="H8" s="32"/>
      <c r="I8" s="32"/>
      <c r="J8" s="32"/>
      <c r="K8" s="32"/>
      <c r="L8" s="32"/>
      <c r="M8" s="32"/>
      <c r="N8" s="32"/>
      <c r="O8" s="32"/>
      <c r="P8" s="32"/>
      <c r="Q8" s="32"/>
      <c r="R8" s="32"/>
      <c r="S8" s="32"/>
      <c r="T8" s="32"/>
    </row>
    <row r="9" spans="1:21" ht="16.7" customHeight="1">
      <c r="A9" s="32"/>
      <c r="B9" s="32"/>
      <c r="C9" s="32"/>
      <c r="D9" s="32" t="s">
        <v>9</v>
      </c>
      <c r="E9" s="32"/>
      <c r="F9" s="32"/>
      <c r="G9" s="32"/>
      <c r="H9" s="32"/>
      <c r="I9" s="32"/>
      <c r="J9" s="32"/>
      <c r="K9" s="32"/>
      <c r="L9" s="32"/>
      <c r="M9" s="32"/>
      <c r="N9" s="32"/>
      <c r="O9" s="32"/>
      <c r="P9" s="32"/>
      <c r="Q9" s="32"/>
      <c r="R9" s="32"/>
      <c r="S9" s="32"/>
      <c r="T9" s="32"/>
    </row>
    <row r="10" spans="1:21" ht="17.100000000000001" customHeight="1">
      <c r="A10" s="32"/>
      <c r="B10" s="32"/>
      <c r="C10" s="32"/>
      <c r="D10" s="32" t="s">
        <v>9</v>
      </c>
      <c r="E10" s="32"/>
      <c r="F10" s="32"/>
      <c r="G10" s="32"/>
      <c r="H10" s="32"/>
      <c r="I10" s="32"/>
      <c r="J10" s="32"/>
      <c r="K10" s="32"/>
      <c r="L10" s="32"/>
      <c r="M10" s="32"/>
      <c r="N10" s="32"/>
      <c r="O10" s="32"/>
      <c r="P10" s="32"/>
      <c r="Q10" s="32"/>
      <c r="R10" s="32"/>
      <c r="S10" s="32"/>
      <c r="T10" s="32"/>
    </row>
    <row r="11" spans="1:21" ht="39.200000000000003" customHeight="1">
      <c r="A11" s="32"/>
      <c r="B11" s="32"/>
      <c r="C11" s="32"/>
      <c r="D11" s="32" t="s">
        <v>9</v>
      </c>
      <c r="E11" s="32"/>
      <c r="F11" s="32"/>
      <c r="G11" s="32"/>
      <c r="H11" s="32"/>
      <c r="I11" s="32"/>
      <c r="J11" s="32"/>
      <c r="K11" s="32"/>
      <c r="L11" s="32"/>
      <c r="M11" s="32"/>
      <c r="N11" s="32"/>
      <c r="O11" s="32"/>
      <c r="P11" s="32"/>
      <c r="Q11" s="32"/>
      <c r="R11" s="32"/>
      <c r="S11" s="32"/>
      <c r="T11" s="32"/>
    </row>
    <row r="12" spans="1:21" ht="39" customHeight="1">
      <c r="A12" s="32"/>
      <c r="B12" s="32"/>
      <c r="C12" s="32"/>
      <c r="D12" s="32" t="s">
        <v>9</v>
      </c>
      <c r="E12" s="32"/>
      <c r="F12" s="32"/>
      <c r="G12" s="32"/>
      <c r="H12" s="32"/>
      <c r="I12" s="32"/>
      <c r="J12" s="32"/>
      <c r="K12" s="32"/>
      <c r="L12" s="32"/>
      <c r="M12" s="32"/>
      <c r="N12" s="32"/>
      <c r="O12" s="32"/>
      <c r="P12" s="32"/>
      <c r="Q12" s="32"/>
      <c r="R12" s="32"/>
      <c r="S12" s="32"/>
      <c r="T12" s="32"/>
    </row>
    <row r="13" spans="1:21" ht="50.85" customHeight="1">
      <c r="A13" s="32"/>
      <c r="B13" s="32"/>
      <c r="C13" s="32"/>
      <c r="D13" s="32" t="s">
        <v>9</v>
      </c>
      <c r="E13" s="32"/>
      <c r="F13" s="32"/>
      <c r="G13" s="32"/>
      <c r="H13" s="32"/>
      <c r="I13" s="32"/>
      <c r="J13" s="32"/>
      <c r="K13" s="32"/>
      <c r="L13" s="32"/>
      <c r="M13" s="32"/>
      <c r="N13" s="32"/>
      <c r="O13" s="32"/>
      <c r="P13" s="32"/>
      <c r="Q13" s="32"/>
      <c r="R13" s="32"/>
      <c r="S13" s="32"/>
      <c r="T13" s="32"/>
    </row>
    <row r="14" spans="1:21">
      <c r="O14"/>
      <c r="P14"/>
    </row>
    <row r="15" spans="1:21">
      <c r="A15"/>
      <c r="B15"/>
      <c r="C15"/>
      <c r="D15"/>
      <c r="E15"/>
      <c r="F15"/>
      <c r="G15"/>
      <c r="H15"/>
      <c r="I15"/>
      <c r="J15"/>
      <c r="K15"/>
      <c r="L15"/>
      <c r="O15"/>
      <c r="P15"/>
    </row>
    <row r="16" spans="1:21">
      <c r="A16"/>
      <c r="B16"/>
      <c r="C16"/>
      <c r="D16"/>
      <c r="E16"/>
      <c r="F16"/>
      <c r="G16"/>
      <c r="H16"/>
      <c r="I16"/>
      <c r="J16"/>
      <c r="K16"/>
      <c r="L16"/>
      <c r="O16"/>
      <c r="P16"/>
    </row>
    <row r="17" spans="1:20">
      <c r="A17"/>
      <c r="B17"/>
      <c r="C17"/>
      <c r="D17"/>
      <c r="E17"/>
      <c r="F17"/>
      <c r="G17"/>
      <c r="H17"/>
      <c r="I17"/>
      <c r="J17"/>
      <c r="K17"/>
      <c r="L17"/>
      <c r="M17"/>
      <c r="N17"/>
      <c r="P17"/>
    </row>
    <row r="18" spans="1:20">
      <c r="A18"/>
      <c r="B18"/>
      <c r="C18"/>
      <c r="D18"/>
      <c r="E18"/>
      <c r="F18"/>
      <c r="G18"/>
      <c r="H18"/>
      <c r="I18"/>
      <c r="J18"/>
      <c r="K18"/>
      <c r="L18"/>
      <c r="M18"/>
      <c r="N18"/>
      <c r="P18"/>
    </row>
    <row r="19" spans="1:20">
      <c r="A19"/>
      <c r="B19"/>
      <c r="C19"/>
      <c r="D19"/>
      <c r="E19"/>
      <c r="F19"/>
      <c r="G19"/>
      <c r="H19"/>
      <c r="I19"/>
      <c r="J19"/>
      <c r="K19"/>
      <c r="L19"/>
      <c r="M19"/>
      <c r="N19"/>
      <c r="P19"/>
    </row>
    <row r="20" spans="1:20" ht="15.75">
      <c r="A20"/>
      <c r="B20" s="505"/>
      <c r="C20"/>
      <c r="D20"/>
      <c r="E20" s="505" t="s">
        <v>1162</v>
      </c>
      <c r="F20" s="383"/>
      <c r="G20" s="383"/>
      <c r="H20"/>
      <c r="I20" s="505"/>
      <c r="K20" s="383"/>
      <c r="M20"/>
      <c r="N20"/>
      <c r="P20"/>
      <c r="R20" s="505" t="s">
        <v>1163</v>
      </c>
    </row>
    <row r="21" spans="1:20" ht="15.75">
      <c r="A21"/>
      <c r="B21" s="505"/>
      <c r="C21"/>
      <c r="D21"/>
      <c r="E21" s="505" t="str">
        <f>+'INFORMACIÓN  DE REF'!$D$12</f>
        <v>NOMBRE SERVIDOR PÚBLICO SALIENTE</v>
      </c>
      <c r="F21" s="383"/>
      <c r="G21" s="383"/>
      <c r="H21"/>
      <c r="I21" s="505"/>
      <c r="K21" s="383"/>
      <c r="M21"/>
      <c r="N21"/>
      <c r="P21"/>
      <c r="R21" s="505" t="str">
        <f>+'INFORMACIÓN  DE REF'!$D$17</f>
        <v>NOMBRE SERVIDOR PUBLICO ENTRANTE O QUIEN RECIBE</v>
      </c>
    </row>
    <row r="22" spans="1:20" ht="15.75">
      <c r="A22"/>
      <c r="B22" s="505"/>
      <c r="C22"/>
      <c r="D22"/>
      <c r="E22" s="505" t="str">
        <f>+'INFORMACIÓN  DE REF'!$D$13</f>
        <v>CARGO DEL SERVIDOR PÚBLICO SALIENTE</v>
      </c>
      <c r="F22" s="383"/>
      <c r="G22" s="383"/>
      <c r="H22"/>
      <c r="I22" s="505"/>
      <c r="K22" s="383"/>
      <c r="M22"/>
      <c r="N22"/>
      <c r="P22"/>
      <c r="R22" s="505" t="str">
        <f>+'INFORMACIÓN  DE REF'!$D$18</f>
        <v xml:space="preserve">CARGO </v>
      </c>
    </row>
    <row r="23" spans="1:20" ht="15.75">
      <c r="A23" s="383"/>
      <c r="B23" s="505"/>
      <c r="C23"/>
      <c r="D23"/>
      <c r="E23" s="505"/>
      <c r="F23" s="505"/>
      <c r="G23" s="505"/>
      <c r="H23" s="383"/>
      <c r="I23" s="383"/>
      <c r="J23" s="383"/>
      <c r="K23" s="383"/>
      <c r="L23"/>
      <c r="M23"/>
      <c r="N23"/>
      <c r="P23"/>
    </row>
    <row r="24" spans="1:20" ht="15.75">
      <c r="A24" s="383"/>
      <c r="B24" s="505"/>
      <c r="C24"/>
      <c r="D24"/>
      <c r="E24" s="505"/>
      <c r="F24" s="505"/>
      <c r="G24" s="505"/>
      <c r="H24" s="383"/>
      <c r="I24" s="383"/>
      <c r="J24" s="383"/>
      <c r="K24" s="383"/>
      <c r="L24"/>
      <c r="M24"/>
      <c r="N24"/>
      <c r="P24"/>
    </row>
    <row r="25" spans="1:20">
      <c r="A25" s="383"/>
      <c r="B25" s="383"/>
      <c r="C25" s="383"/>
      <c r="D25" s="383"/>
      <c r="E25" s="524"/>
      <c r="F25" s="383"/>
      <c r="G25" s="383"/>
      <c r="H25" s="383"/>
      <c r="I25" s="383"/>
      <c r="J25"/>
      <c r="K25"/>
      <c r="L25"/>
      <c r="O25"/>
      <c r="P25"/>
    </row>
    <row r="26" spans="1:20" ht="15">
      <c r="A26" s="383"/>
      <c r="B26" s="525"/>
      <c r="C26" s="526"/>
      <c r="D26" s="526"/>
      <c r="E26" s="526"/>
      <c r="F26" s="383"/>
      <c r="G26" s="383"/>
      <c r="H26" s="383"/>
      <c r="I26" s="383"/>
      <c r="J26"/>
      <c r="K26"/>
      <c r="L26"/>
      <c r="O26"/>
      <c r="P26"/>
    </row>
    <row r="27" spans="1:20" ht="15">
      <c r="A27" s="383"/>
      <c r="B27" s="525"/>
      <c r="C27" s="526"/>
      <c r="D27" s="526"/>
      <c r="E27" s="526"/>
      <c r="F27" s="383"/>
      <c r="G27" s="383"/>
      <c r="H27" s="383"/>
      <c r="I27" s="383"/>
      <c r="J27"/>
      <c r="K27"/>
      <c r="L27"/>
      <c r="O27"/>
      <c r="P27"/>
    </row>
    <row r="28" spans="1:20" ht="15">
      <c r="A28"/>
      <c r="B28"/>
      <c r="C28"/>
      <c r="D28" s="383"/>
      <c r="E28" s="525"/>
      <c r="F28" s="526"/>
      <c r="G28" s="526"/>
      <c r="H28" s="526"/>
      <c r="I28" s="383"/>
      <c r="J28"/>
      <c r="K28"/>
      <c r="L28"/>
      <c r="O28"/>
      <c r="P28"/>
    </row>
    <row r="29" spans="1:20" ht="15.75">
      <c r="A29" s="747" t="s">
        <v>1164</v>
      </c>
      <c r="B29" s="747"/>
      <c r="C29" s="747"/>
      <c r="D29" s="747"/>
      <c r="E29" s="747"/>
      <c r="F29" s="747"/>
      <c r="G29" s="747"/>
      <c r="H29" s="747"/>
      <c r="I29" s="747"/>
      <c r="J29" s="747"/>
      <c r="K29" s="747"/>
      <c r="L29" s="747"/>
      <c r="M29" s="747"/>
      <c r="N29" s="747"/>
      <c r="O29" s="747"/>
      <c r="P29" s="747"/>
      <c r="Q29" s="747"/>
      <c r="R29" s="747"/>
      <c r="S29" s="747"/>
      <c r="T29" s="747"/>
    </row>
    <row r="30" spans="1:20" ht="15.75">
      <c r="A30" s="747" t="str">
        <f>'INFORMACIÓN  DE REF'!D24</f>
        <v xml:space="preserve">NOMBRE ENLACE </v>
      </c>
      <c r="B30" s="747"/>
      <c r="C30" s="747"/>
      <c r="D30" s="747"/>
      <c r="E30" s="747"/>
      <c r="F30" s="747"/>
      <c r="G30" s="747"/>
      <c r="H30" s="747"/>
      <c r="I30" s="747"/>
      <c r="J30" s="747"/>
      <c r="K30" s="747"/>
      <c r="L30" s="747"/>
      <c r="M30" s="747"/>
      <c r="N30" s="747"/>
      <c r="O30" s="747"/>
      <c r="P30" s="747"/>
      <c r="Q30" s="747"/>
      <c r="R30" s="747"/>
      <c r="S30" s="747"/>
      <c r="T30" s="747"/>
    </row>
    <row r="31" spans="1:20" ht="15.75">
      <c r="A31" s="747" t="str">
        <f>'INFORMACIÓN  DE REF'!D25</f>
        <v>CARGO ENLACE</v>
      </c>
      <c r="B31" s="747"/>
      <c r="C31" s="747"/>
      <c r="D31" s="747"/>
      <c r="E31" s="747"/>
      <c r="F31" s="747"/>
      <c r="G31" s="747"/>
      <c r="H31" s="747"/>
      <c r="I31" s="747"/>
      <c r="J31" s="747"/>
      <c r="K31" s="747"/>
      <c r="L31" s="747"/>
      <c r="M31" s="747"/>
      <c r="N31" s="747"/>
      <c r="O31" s="747"/>
      <c r="P31" s="747"/>
      <c r="Q31" s="747"/>
      <c r="R31" s="747"/>
      <c r="S31" s="747"/>
      <c r="T31" s="747"/>
    </row>
    <row r="32" spans="1:20">
      <c r="A32"/>
      <c r="B32"/>
      <c r="C32"/>
      <c r="D32" s="383"/>
      <c r="E32" s="383"/>
      <c r="F32" s="383"/>
      <c r="G32" s="383"/>
      <c r="H32" s="383"/>
      <c r="I32" s="383"/>
      <c r="J32"/>
      <c r="K32"/>
      <c r="L32"/>
      <c r="O32"/>
      <c r="P32"/>
    </row>
    <row r="33" spans="1:16">
      <c r="A33"/>
      <c r="B33"/>
      <c r="C33"/>
      <c r="D33" s="383"/>
      <c r="E33" s="383"/>
      <c r="F33" s="383"/>
      <c r="G33" s="383"/>
      <c r="H33" s="383"/>
      <c r="I33" s="383"/>
      <c r="J33"/>
      <c r="K33"/>
      <c r="L33"/>
      <c r="O33"/>
      <c r="P33"/>
    </row>
    <row r="34" spans="1:16">
      <c r="A34"/>
      <c r="B34"/>
      <c r="C34"/>
      <c r="D34" s="383"/>
      <c r="E34" s="383"/>
      <c r="F34" s="383"/>
      <c r="G34" s="383"/>
      <c r="H34" s="383"/>
      <c r="I34" s="383"/>
      <c r="J34"/>
      <c r="K34"/>
      <c r="L34"/>
      <c r="O34"/>
      <c r="P34"/>
    </row>
    <row r="35" spans="1:16">
      <c r="A35"/>
      <c r="B35"/>
      <c r="C35"/>
      <c r="D35" s="383"/>
      <c r="E35" s="383"/>
      <c r="F35" s="383"/>
      <c r="G35" s="383"/>
      <c r="H35" s="383"/>
      <c r="I35" s="383"/>
      <c r="J35"/>
      <c r="K35"/>
      <c r="L35"/>
      <c r="O35"/>
      <c r="P35"/>
    </row>
    <row r="36" spans="1:16">
      <c r="A36"/>
      <c r="B36"/>
      <c r="C36"/>
      <c r="D36" s="383"/>
      <c r="E36" s="383"/>
      <c r="F36" s="383"/>
      <c r="G36" s="383"/>
      <c r="H36" s="383"/>
      <c r="I36" s="383"/>
      <c r="J36"/>
      <c r="K36"/>
      <c r="L36"/>
      <c r="O36"/>
      <c r="P36"/>
    </row>
    <row r="37" spans="1:16">
      <c r="O37"/>
      <c r="P37"/>
    </row>
  </sheetData>
  <mergeCells count="17">
    <mergeCell ref="A31:T31"/>
    <mergeCell ref="J5:K5"/>
    <mergeCell ref="C5:I5"/>
    <mergeCell ref="L5:L6"/>
    <mergeCell ref="Q5:R5"/>
    <mergeCell ref="T5:T6"/>
    <mergeCell ref="A5:A6"/>
    <mergeCell ref="B5:B6"/>
    <mergeCell ref="M5:N5"/>
    <mergeCell ref="O5:O6"/>
    <mergeCell ref="P5:P6"/>
    <mergeCell ref="S5:S6"/>
    <mergeCell ref="T1:U4"/>
    <mergeCell ref="A1:O2"/>
    <mergeCell ref="A7:T7"/>
    <mergeCell ref="A29:T29"/>
    <mergeCell ref="A30:T30"/>
  </mergeCells>
  <printOptions horizontalCentered="1"/>
  <pageMargins left="0.39370078740157483" right="0.39370078740157483" top="0.98425196850393704" bottom="0.39370078740157483" header="0.31496062992125984" footer="0.31496062992125984"/>
  <pageSetup scale="42" fitToHeight="0" orientation="landscape" r:id="rId1"/>
  <headerFooter>
    <oddFooter>&amp;L&amp;A&amp;R&amp;P DE &amp;N</oddFooter>
  </headerFooter>
  <drawing r:id="rId2"/>
</worksheet>
</file>

<file path=xl/worksheets/sheet5.xml><?xml version="1.0" encoding="utf-8"?>
<worksheet xmlns="http://schemas.openxmlformats.org/spreadsheetml/2006/main" xmlns:r="http://schemas.openxmlformats.org/officeDocument/2006/relationships">
  <sheetPr codeName="Hoja5">
    <pageSetUpPr fitToPage="1"/>
  </sheetPr>
  <dimension ref="A1:K29"/>
  <sheetViews>
    <sheetView showGridLines="0" view="pageBreakPreview" zoomScale="70" zoomScaleSheetLayoutView="70" workbookViewId="0">
      <pane ySplit="7" topLeftCell="A8" activePane="bottomLeft" state="frozen"/>
      <selection activeCell="E58" sqref="E58"/>
      <selection pane="bottomLeft" activeCell="E1" sqref="E1:E5"/>
    </sheetView>
  </sheetViews>
  <sheetFormatPr baseColWidth="10" defaultColWidth="9.33203125" defaultRowHeight="12.75"/>
  <cols>
    <col min="1" max="1" width="20.5" style="2" customWidth="1"/>
    <col min="2" max="2" width="54" style="2" customWidth="1"/>
    <col min="3" max="3" width="16.83203125" style="2" customWidth="1"/>
    <col min="4" max="4" width="54" style="2" customWidth="1"/>
    <col min="5" max="5" width="32" style="2" customWidth="1"/>
    <col min="6" max="6" width="8.5" style="2" customWidth="1"/>
    <col min="7" max="7" width="16.1640625" style="2" customWidth="1"/>
    <col min="8" max="8" width="16.5" style="2" customWidth="1"/>
    <col min="9" max="9" width="13.1640625" style="2" customWidth="1"/>
    <col min="10" max="10" width="8.6640625" style="2" customWidth="1"/>
    <col min="11" max="11" width="11" style="2" customWidth="1"/>
    <col min="12" max="12" width="6.83203125" style="2" customWidth="1"/>
    <col min="13" max="13" width="42.6640625" style="2" customWidth="1"/>
    <col min="14" max="14" width="4.1640625" style="2" customWidth="1"/>
    <col min="15" max="16384" width="9.33203125" style="2"/>
  </cols>
  <sheetData>
    <row r="1" spans="1:11" s="6" customFormat="1" ht="12.75" customHeight="1">
      <c r="A1" s="761" t="str">
        <f>+'INFORMACIÓN  DE REF'!A4</f>
        <v>ORGANISMO INTERMUNICIPAL METROPOLITANO DE AGUA POTABLE, ALCANTARILLADO, SANEAMIENTO Y SERVICIOS CONEXOS DE LOS MUNICIPIOS DE CERRO DE SAN PEDRO, SAN LUIS POTOSÍ Y SOLEDAD DE GRACIANO SÁNCHEZ (INTERAPAS)</v>
      </c>
      <c r="B1" s="761"/>
      <c r="C1" s="761"/>
      <c r="D1" s="761"/>
      <c r="E1" s="746" t="s">
        <v>1434</v>
      </c>
      <c r="F1" s="391"/>
      <c r="G1" s="391"/>
      <c r="H1" s="391"/>
      <c r="I1" s="391"/>
      <c r="J1" s="391"/>
      <c r="K1" s="391"/>
    </row>
    <row r="2" spans="1:11" s="6" customFormat="1" ht="12.75" customHeight="1">
      <c r="A2" s="761"/>
      <c r="B2" s="761"/>
      <c r="C2" s="761"/>
      <c r="D2" s="761"/>
      <c r="E2" s="746"/>
      <c r="F2" s="391"/>
      <c r="G2" s="391"/>
      <c r="H2" s="391"/>
      <c r="I2" s="391"/>
      <c r="J2" s="391"/>
      <c r="K2" s="391"/>
    </row>
    <row r="3" spans="1:11" s="6" customFormat="1" ht="12.75" customHeight="1">
      <c r="A3" s="761"/>
      <c r="B3" s="761"/>
      <c r="C3" s="761"/>
      <c r="D3" s="761"/>
      <c r="E3" s="746"/>
      <c r="F3" s="391"/>
      <c r="G3" s="391"/>
      <c r="H3" s="391"/>
      <c r="I3" s="391"/>
      <c r="J3" s="391"/>
      <c r="K3" s="391"/>
    </row>
    <row r="4" spans="1:11" s="6" customFormat="1">
      <c r="A4" s="388" t="s">
        <v>1207</v>
      </c>
      <c r="B4" s="395"/>
      <c r="C4" s="388"/>
      <c r="D4" s="388"/>
      <c r="E4" s="746"/>
    </row>
    <row r="5" spans="1:11" s="6" customFormat="1">
      <c r="A5" s="390" t="str">
        <f>"PERIODO: "&amp;'INFORMACIÓN  DE REF'!$B$8&amp;" AL: "&amp;'INFORMACIÓN  DE REF'!$B$9</f>
        <v>PERIODO: OCTUBRE DE 20XX AL: OCTUBRE DE 20XX</v>
      </c>
      <c r="B5" s="388"/>
      <c r="C5" s="388"/>
      <c r="D5" s="388"/>
      <c r="E5" s="746"/>
    </row>
    <row r="6" spans="1:11" s="6" customFormat="1" ht="6.75" customHeight="1">
      <c r="A6" s="388"/>
      <c r="B6" s="388"/>
      <c r="C6" s="388"/>
      <c r="D6" s="388"/>
      <c r="E6" s="395"/>
    </row>
    <row r="7" spans="1:11" s="6" customFormat="1" ht="43.5" customHeight="1">
      <c r="A7" s="374" t="s">
        <v>4</v>
      </c>
      <c r="B7" s="374" t="s">
        <v>13</v>
      </c>
      <c r="C7" s="374" t="s">
        <v>27</v>
      </c>
      <c r="D7" s="374" t="s">
        <v>28</v>
      </c>
      <c r="E7" s="374" t="s">
        <v>8</v>
      </c>
    </row>
    <row r="8" spans="1:11" s="6" customFormat="1">
      <c r="A8" s="764"/>
      <c r="B8" s="765"/>
      <c r="C8" s="765"/>
      <c r="D8" s="765"/>
      <c r="E8" s="766"/>
    </row>
    <row r="9" spans="1:11" s="6" customFormat="1">
      <c r="A9" s="392"/>
      <c r="B9" s="392"/>
      <c r="C9" s="392"/>
      <c r="D9" s="393"/>
      <c r="E9" s="394"/>
    </row>
    <row r="10" spans="1:11" s="6" customFormat="1">
      <c r="A10" s="392"/>
      <c r="B10" s="392"/>
      <c r="C10" s="392"/>
      <c r="D10" s="393"/>
      <c r="E10" s="394"/>
    </row>
    <row r="11" spans="1:11" s="6" customFormat="1">
      <c r="A11" s="392"/>
      <c r="B11" s="392"/>
      <c r="C11" s="392"/>
      <c r="D11" s="393"/>
      <c r="E11" s="394"/>
    </row>
    <row r="12" spans="1:11" s="6" customFormat="1">
      <c r="A12" s="392"/>
      <c r="B12" s="392"/>
      <c r="C12" s="392"/>
      <c r="D12" s="393"/>
      <c r="E12" s="394"/>
    </row>
    <row r="13" spans="1:11" s="6" customFormat="1">
      <c r="A13" s="66"/>
      <c r="B13" s="66"/>
      <c r="C13" s="66"/>
      <c r="D13" s="66"/>
      <c r="E13" s="68"/>
    </row>
    <row r="14" spans="1:11" s="6" customFormat="1">
      <c r="A14" s="66"/>
      <c r="B14" s="66"/>
      <c r="C14" s="66"/>
      <c r="D14" s="66"/>
      <c r="E14" s="68"/>
    </row>
    <row r="15" spans="1:11" s="6" customFormat="1" ht="100.5" customHeight="1">
      <c r="A15" s="66"/>
      <c r="B15" s="66"/>
      <c r="C15" s="66"/>
      <c r="D15" s="66"/>
      <c r="E15" s="68"/>
    </row>
    <row r="16" spans="1:11" s="6" customFormat="1">
      <c r="A16" s="66"/>
      <c r="B16" s="66"/>
      <c r="C16" s="66"/>
      <c r="D16" s="66"/>
      <c r="E16" s="68"/>
    </row>
    <row r="17" spans="1:5" s="6" customFormat="1" ht="15.75">
      <c r="A17" s="747" t="s">
        <v>1162</v>
      </c>
      <c r="B17" s="747"/>
      <c r="D17" s="747" t="s">
        <v>1163</v>
      </c>
      <c r="E17" s="747"/>
    </row>
    <row r="18" spans="1:5" s="6" customFormat="1" ht="15.75">
      <c r="A18" s="747" t="str">
        <f>+'INFORMACIÓN  DE REF'!D12</f>
        <v>NOMBRE SERVIDOR PÚBLICO SALIENTE</v>
      </c>
      <c r="B18" s="747"/>
      <c r="D18" s="747" t="str">
        <f>+'INFORMACIÓN  DE REF'!D17</f>
        <v>NOMBRE SERVIDOR PUBLICO ENTRANTE O QUIEN RECIBE</v>
      </c>
      <c r="E18" s="747"/>
    </row>
    <row r="19" spans="1:5" s="6" customFormat="1">
      <c r="A19" s="762" t="str">
        <f>+'INFORMACIÓN  DE REF'!D13</f>
        <v>CARGO DEL SERVIDOR PÚBLICO SALIENTE</v>
      </c>
      <c r="B19" s="762"/>
      <c r="D19" s="763" t="str">
        <f>+'INFORMACIÓN  DE REF'!D18</f>
        <v xml:space="preserve">CARGO </v>
      </c>
      <c r="E19" s="763"/>
    </row>
    <row r="20" spans="1:5" s="6" customFormat="1" ht="15">
      <c r="A20" s="762"/>
      <c r="B20" s="762"/>
      <c r="C20" s="63"/>
      <c r="D20" s="763"/>
      <c r="E20" s="763"/>
    </row>
    <row r="21" spans="1:5" s="6" customFormat="1" ht="15">
      <c r="A21" s="63"/>
      <c r="B21" s="63"/>
      <c r="C21" s="63"/>
      <c r="D21" s="63"/>
      <c r="E21" s="63"/>
    </row>
    <row r="22" spans="1:5" s="6" customFormat="1" ht="15">
      <c r="A22" s="63"/>
      <c r="B22" s="63"/>
      <c r="C22" s="63"/>
      <c r="D22" s="63"/>
      <c r="E22" s="63"/>
    </row>
    <row r="23" spans="1:5" s="6" customFormat="1" ht="15">
      <c r="A23" s="63"/>
      <c r="B23" s="63"/>
      <c r="C23" s="63"/>
      <c r="D23" s="63"/>
      <c r="E23" s="63"/>
    </row>
    <row r="24" spans="1:5" s="6" customFormat="1" ht="15">
      <c r="A24" s="63"/>
      <c r="B24" s="63"/>
      <c r="C24" s="63"/>
      <c r="D24" s="63"/>
      <c r="E24" s="63"/>
    </row>
    <row r="25" spans="1:5" s="6" customFormat="1" ht="15">
      <c r="A25" s="63"/>
      <c r="B25" s="63"/>
      <c r="C25" s="63"/>
      <c r="D25" s="63"/>
      <c r="E25" s="63"/>
    </row>
    <row r="26" spans="1:5" ht="15">
      <c r="A26" s="63"/>
      <c r="B26" s="63"/>
      <c r="C26" s="63"/>
      <c r="D26" s="63"/>
      <c r="E26" s="63"/>
    </row>
    <row r="27" spans="1:5" ht="15.75">
      <c r="A27" s="747" t="s">
        <v>1164</v>
      </c>
      <c r="B27" s="747"/>
      <c r="C27" s="747"/>
      <c r="D27" s="747"/>
      <c r="E27" s="747"/>
    </row>
    <row r="28" spans="1:5" ht="15.75">
      <c r="A28" s="747" t="str">
        <f>'AER-06 (III RH)'!$A$49:$O$49</f>
        <v xml:space="preserve">NOMBRE ENLACE </v>
      </c>
      <c r="B28" s="747"/>
      <c r="C28" s="747"/>
      <c r="D28" s="747"/>
      <c r="E28" s="747"/>
    </row>
    <row r="29" spans="1:5" ht="15.75">
      <c r="A29" s="747" t="str">
        <f>'AER-06 (III RH)'!$A$50:$O$50</f>
        <v>CARGO ENLACE</v>
      </c>
      <c r="B29" s="747"/>
      <c r="C29" s="747"/>
      <c r="D29" s="747"/>
      <c r="E29" s="747"/>
    </row>
  </sheetData>
  <mergeCells count="12">
    <mergeCell ref="A1:D3"/>
    <mergeCell ref="A17:B17"/>
    <mergeCell ref="A18:B18"/>
    <mergeCell ref="A27:E27"/>
    <mergeCell ref="A28:E28"/>
    <mergeCell ref="A8:E8"/>
    <mergeCell ref="E1:E5"/>
    <mergeCell ref="A29:E29"/>
    <mergeCell ref="A19:B20"/>
    <mergeCell ref="D17:E17"/>
    <mergeCell ref="D18:E18"/>
    <mergeCell ref="D19:E20"/>
  </mergeCells>
  <printOptions horizontalCentered="1"/>
  <pageMargins left="0.39370078740157483" right="0.39370078740157483" top="0.98425196850393704" bottom="0.39370078740157483" header="0.31496062992125984" footer="0.31496062992125984"/>
  <pageSetup scale="82" fitToHeight="0" orientation="landscape" r:id="rId1"/>
  <headerFooter>
    <oddFooter>&amp;L&amp;A&amp;R&amp;P DE &amp;N</oddFooter>
  </headerFooter>
  <drawing r:id="rId2"/>
</worksheet>
</file>

<file path=xl/worksheets/sheet50.xml><?xml version="1.0" encoding="utf-8"?>
<worksheet xmlns="http://schemas.openxmlformats.org/spreadsheetml/2006/main" xmlns:r="http://schemas.openxmlformats.org/officeDocument/2006/relationships">
  <sheetPr codeName="Hoja55">
    <pageSetUpPr fitToPage="1"/>
  </sheetPr>
  <dimension ref="A1:R32"/>
  <sheetViews>
    <sheetView showGridLines="0" view="pageBreakPreview" zoomScale="80" zoomScaleNormal="75" zoomScaleSheetLayoutView="80" workbookViewId="0">
      <selection activeCell="Q1" sqref="Q1:R4"/>
    </sheetView>
  </sheetViews>
  <sheetFormatPr baseColWidth="10" defaultColWidth="9.33203125" defaultRowHeight="12.75"/>
  <cols>
    <col min="1" max="1" width="18.6640625" style="1" customWidth="1"/>
    <col min="2" max="2" width="9.33203125" style="1"/>
    <col min="3" max="3" width="20.83203125" style="1" customWidth="1"/>
    <col min="4" max="8" width="9.33203125" style="1"/>
    <col min="9" max="9" width="18.83203125" style="1" customWidth="1"/>
    <col min="10" max="10" width="14.5" style="1" customWidth="1"/>
    <col min="11" max="11" width="20.83203125" style="1" customWidth="1"/>
    <col min="12" max="15" width="14.5" style="1" customWidth="1"/>
    <col min="16" max="16" width="19.6640625" style="1" customWidth="1"/>
    <col min="17" max="17" width="18.1640625" style="1" customWidth="1"/>
    <col min="18" max="16384" width="9.33203125" style="1"/>
  </cols>
  <sheetData>
    <row r="1" spans="1:18" ht="15" customHeight="1">
      <c r="A1" s="968" t="str">
        <f>+'AER-51(VIII RM)'!A1:O2</f>
        <v>ORGANISMO INTERMUNICIPAL METROPOLITANO DE AGUA POTABLE, ALCANTARILLADO, SANEAMIENTO Y SERVICIOS CONEXOS DE LOS MUNICIPIOS DE CERRO DE SAN PEDRO, SAN LUIS POTOSÍ Y SOLEDAD DE GRACIANO SÁNCHEZ (INTERAPAS)</v>
      </c>
      <c r="B1" s="968"/>
      <c r="C1" s="968"/>
      <c r="D1" s="968"/>
      <c r="E1" s="968"/>
      <c r="F1" s="968"/>
      <c r="G1" s="968"/>
      <c r="H1" s="968"/>
      <c r="I1" s="968"/>
      <c r="J1" s="968"/>
      <c r="K1" s="968"/>
      <c r="L1" s="968"/>
      <c r="M1" s="968"/>
      <c r="N1" s="560"/>
      <c r="O1" s="560"/>
      <c r="P1" s="560"/>
      <c r="Q1" s="746" t="s">
        <v>1434</v>
      </c>
      <c r="R1" s="746"/>
    </row>
    <row r="2" spans="1:18" ht="15" customHeight="1">
      <c r="A2" s="968"/>
      <c r="B2" s="968"/>
      <c r="C2" s="968"/>
      <c r="D2" s="968"/>
      <c r="E2" s="968"/>
      <c r="F2" s="968"/>
      <c r="G2" s="968"/>
      <c r="H2" s="968"/>
      <c r="I2" s="968"/>
      <c r="J2" s="968"/>
      <c r="K2" s="968"/>
      <c r="L2" s="968"/>
      <c r="M2" s="968"/>
      <c r="N2" s="561"/>
      <c r="O2" s="561"/>
      <c r="P2" s="561"/>
      <c r="Q2" s="746"/>
      <c r="R2" s="746"/>
    </row>
    <row r="3" spans="1:18" ht="15" customHeight="1">
      <c r="A3" s="561" t="s">
        <v>1097</v>
      </c>
      <c r="B3" s="561"/>
      <c r="C3" s="561"/>
      <c r="D3" s="561"/>
      <c r="E3" s="561"/>
      <c r="F3" s="561"/>
      <c r="G3" s="561"/>
      <c r="H3" s="561"/>
      <c r="I3" s="561"/>
      <c r="J3" s="561"/>
      <c r="K3" s="561"/>
      <c r="L3" s="561"/>
      <c r="M3" s="561"/>
      <c r="N3" s="561"/>
      <c r="O3" s="561"/>
      <c r="P3" s="561"/>
      <c r="Q3" s="746"/>
      <c r="R3" s="746"/>
    </row>
    <row r="4" spans="1:18" ht="15" customHeight="1">
      <c r="A4" s="233" t="str">
        <f>"AL "&amp;'INFORMACIÓN  DE REF'!$B$9</f>
        <v>AL OCTUBRE DE 20XX</v>
      </c>
      <c r="B4" s="561"/>
      <c r="C4" s="561"/>
      <c r="D4" s="561"/>
      <c r="E4" s="561"/>
      <c r="F4" s="561"/>
      <c r="G4" s="561"/>
      <c r="H4" s="561"/>
      <c r="I4" s="561"/>
      <c r="J4" s="561"/>
      <c r="K4" s="561"/>
      <c r="L4" s="561"/>
      <c r="M4" s="561"/>
      <c r="N4" s="561"/>
      <c r="O4" s="561"/>
      <c r="P4" s="561"/>
      <c r="Q4" s="746"/>
      <c r="R4" s="746"/>
    </row>
    <row r="5" spans="1:18">
      <c r="A5" s="978" t="s">
        <v>342</v>
      </c>
      <c r="B5" s="975" t="s">
        <v>283</v>
      </c>
      <c r="C5" s="975" t="s">
        <v>41</v>
      </c>
      <c r="D5" s="512" t="s">
        <v>1094</v>
      </c>
      <c r="E5" s="512"/>
      <c r="F5" s="975" t="s">
        <v>350</v>
      </c>
      <c r="G5" s="975" t="s">
        <v>288</v>
      </c>
      <c r="H5" s="975" t="s">
        <v>351</v>
      </c>
      <c r="I5" s="976" t="s">
        <v>348</v>
      </c>
      <c r="J5" s="975" t="s">
        <v>289</v>
      </c>
      <c r="K5" s="988" t="s">
        <v>345</v>
      </c>
      <c r="L5" s="983" t="s">
        <v>951</v>
      </c>
      <c r="M5" s="984"/>
      <c r="N5" s="975" t="s">
        <v>291</v>
      </c>
      <c r="O5" s="975"/>
      <c r="P5" s="978" t="s">
        <v>292</v>
      </c>
      <c r="Q5" s="986" t="s">
        <v>368</v>
      </c>
    </row>
    <row r="6" spans="1:18" ht="26.25" customHeight="1">
      <c r="A6" s="976"/>
      <c r="B6" s="969"/>
      <c r="C6" s="969"/>
      <c r="D6" s="276" t="s">
        <v>50</v>
      </c>
      <c r="E6" s="276" t="s">
        <v>950</v>
      </c>
      <c r="F6" s="969"/>
      <c r="G6" s="969"/>
      <c r="H6" s="969"/>
      <c r="I6" s="977"/>
      <c r="J6" s="969"/>
      <c r="K6" s="989"/>
      <c r="L6" s="276" t="s">
        <v>952</v>
      </c>
      <c r="M6" s="276" t="s">
        <v>31</v>
      </c>
      <c r="N6" s="276" t="s">
        <v>293</v>
      </c>
      <c r="O6" s="276" t="s">
        <v>294</v>
      </c>
      <c r="P6" s="985"/>
      <c r="Q6" s="987"/>
    </row>
    <row r="7" spans="1:18">
      <c r="A7" s="980"/>
      <c r="B7" s="981"/>
      <c r="C7" s="981"/>
      <c r="D7" s="981"/>
      <c r="E7" s="981"/>
      <c r="F7" s="981"/>
      <c r="G7" s="981"/>
      <c r="H7" s="981"/>
      <c r="I7" s="981"/>
      <c r="J7" s="981"/>
      <c r="K7" s="981"/>
      <c r="L7" s="981"/>
      <c r="M7" s="981"/>
      <c r="N7" s="981"/>
      <c r="O7" s="981"/>
      <c r="P7" s="981"/>
      <c r="Q7" s="982"/>
    </row>
    <row r="8" spans="1:18">
      <c r="A8" s="336"/>
      <c r="B8" s="336"/>
      <c r="C8" s="336"/>
      <c r="D8" s="336"/>
      <c r="E8" s="336"/>
      <c r="F8" s="336"/>
      <c r="G8" s="336"/>
      <c r="H8" s="336"/>
      <c r="I8" s="336"/>
      <c r="J8" s="336"/>
      <c r="K8" s="336"/>
      <c r="L8" s="336"/>
      <c r="M8" s="336"/>
      <c r="N8" s="336"/>
      <c r="O8" s="336"/>
      <c r="P8" s="336"/>
      <c r="Q8" s="336"/>
    </row>
    <row r="9" spans="1:18">
      <c r="A9" s="336"/>
      <c r="B9" s="336"/>
      <c r="C9" s="336"/>
      <c r="D9" s="336"/>
      <c r="E9" s="336"/>
      <c r="F9" s="336"/>
      <c r="G9" s="336"/>
      <c r="H9" s="336"/>
      <c r="I9" s="336"/>
      <c r="J9" s="336"/>
      <c r="K9" s="336"/>
      <c r="L9" s="336"/>
      <c r="M9" s="336"/>
      <c r="N9" s="336"/>
      <c r="O9" s="336"/>
      <c r="P9" s="336"/>
      <c r="Q9" s="336"/>
    </row>
    <row r="10" spans="1:18">
      <c r="A10" s="336"/>
      <c r="B10" s="336"/>
      <c r="C10" s="336"/>
      <c r="D10" s="336"/>
      <c r="E10" s="336"/>
      <c r="F10" s="336"/>
      <c r="G10" s="336"/>
      <c r="H10" s="336"/>
      <c r="I10" s="336"/>
      <c r="J10" s="336"/>
      <c r="K10" s="336"/>
      <c r="L10" s="336"/>
      <c r="M10" s="336"/>
      <c r="N10" s="336"/>
      <c r="O10" s="336"/>
      <c r="P10" s="336"/>
      <c r="Q10" s="336"/>
    </row>
    <row r="11" spans="1:18" ht="39" customHeight="1">
      <c r="A11" s="336"/>
      <c r="B11" s="336"/>
      <c r="C11" s="336" t="s">
        <v>9</v>
      </c>
      <c r="D11" s="336"/>
      <c r="E11" s="336"/>
      <c r="F11" s="336"/>
      <c r="G11" s="336"/>
      <c r="H11" s="336"/>
      <c r="I11" s="336"/>
      <c r="J11" s="336"/>
      <c r="K11" s="336"/>
      <c r="L11" s="336"/>
      <c r="M11" s="336"/>
      <c r="N11" s="336"/>
      <c r="O11" s="336"/>
      <c r="P11" s="336"/>
      <c r="Q11" s="336"/>
    </row>
    <row r="12" spans="1:18" ht="50.85" customHeight="1">
      <c r="A12" s="336"/>
      <c r="B12" s="336"/>
      <c r="C12" s="336" t="s">
        <v>9</v>
      </c>
      <c r="D12" s="336"/>
      <c r="E12" s="336"/>
      <c r="F12" s="336"/>
      <c r="G12" s="336"/>
      <c r="H12" s="336"/>
      <c r="I12" s="336"/>
      <c r="J12" s="336"/>
      <c r="K12" s="336"/>
      <c r="L12" s="336"/>
      <c r="M12" s="336"/>
      <c r="N12" s="336"/>
      <c r="O12" s="336"/>
      <c r="P12" s="336"/>
      <c r="Q12" s="336"/>
    </row>
    <row r="13" spans="1:18" ht="15.75" customHeight="1">
      <c r="A13" s="336"/>
      <c r="B13" s="336"/>
      <c r="C13" s="336" t="s">
        <v>9</v>
      </c>
      <c r="D13" s="336"/>
      <c r="E13" s="336"/>
      <c r="F13" s="336"/>
      <c r="G13" s="336"/>
      <c r="H13" s="336"/>
      <c r="I13" s="336"/>
      <c r="J13" s="336"/>
      <c r="K13" s="336"/>
      <c r="L13" s="336"/>
      <c r="M13" s="336"/>
      <c r="N13" s="336"/>
      <c r="O13" s="336"/>
      <c r="P13" s="336"/>
      <c r="Q13" s="336"/>
    </row>
    <row r="15" spans="1:18">
      <c r="A15"/>
      <c r="B15"/>
      <c r="C15"/>
      <c r="D15"/>
      <c r="E15"/>
      <c r="F15"/>
      <c r="G15"/>
      <c r="H15"/>
      <c r="I15"/>
      <c r="J15"/>
      <c r="K15"/>
      <c r="L15"/>
      <c r="M15"/>
      <c r="N15"/>
      <c r="P15"/>
    </row>
    <row r="16" spans="1:18">
      <c r="A16"/>
      <c r="B16"/>
      <c r="C16"/>
      <c r="D16"/>
      <c r="E16"/>
      <c r="F16"/>
      <c r="G16"/>
      <c r="H16"/>
      <c r="I16"/>
      <c r="J16"/>
      <c r="K16"/>
      <c r="L16"/>
      <c r="M16"/>
      <c r="N16"/>
      <c r="P16"/>
    </row>
    <row r="17" spans="1:17" ht="15.75">
      <c r="A17"/>
      <c r="B17" s="505"/>
      <c r="C17"/>
      <c r="D17"/>
      <c r="E17" s="505" t="s">
        <v>1162</v>
      </c>
      <c r="F17" s="383"/>
      <c r="G17" s="383"/>
      <c r="H17"/>
      <c r="I17" s="505"/>
      <c r="K17" s="383"/>
      <c r="M17"/>
      <c r="N17" s="505" t="s">
        <v>1163</v>
      </c>
      <c r="P17"/>
    </row>
    <row r="18" spans="1:17" ht="15.75">
      <c r="A18"/>
      <c r="B18" s="505"/>
      <c r="C18"/>
      <c r="D18"/>
      <c r="E18" s="505" t="str">
        <f>+'INFORMACIÓN  DE REF'!$D$12</f>
        <v>NOMBRE SERVIDOR PÚBLICO SALIENTE</v>
      </c>
      <c r="F18" s="383"/>
      <c r="G18" s="383"/>
      <c r="H18"/>
      <c r="I18" s="505"/>
      <c r="K18" s="383"/>
      <c r="M18"/>
      <c r="N18" s="505" t="str">
        <f>+'INFORMACIÓN  DE REF'!$D$17</f>
        <v>NOMBRE SERVIDOR PUBLICO ENTRANTE O QUIEN RECIBE</v>
      </c>
      <c r="P18"/>
    </row>
    <row r="19" spans="1:17" ht="15.75">
      <c r="A19"/>
      <c r="B19" s="505"/>
      <c r="C19"/>
      <c r="D19"/>
      <c r="E19" s="505" t="str">
        <f>+'INFORMACIÓN  DE REF'!$D$13</f>
        <v>CARGO DEL SERVIDOR PÚBLICO SALIENTE</v>
      </c>
      <c r="F19" s="383"/>
      <c r="G19" s="383"/>
      <c r="H19"/>
      <c r="I19" s="505"/>
      <c r="K19" s="383"/>
      <c r="M19"/>
      <c r="N19" s="505" t="str">
        <f>+'INFORMACIÓN  DE REF'!$D$18</f>
        <v xml:space="preserve">CARGO </v>
      </c>
      <c r="P19"/>
    </row>
    <row r="20" spans="1:17" ht="15.75">
      <c r="A20" s="383"/>
      <c r="B20" s="505"/>
      <c r="C20"/>
      <c r="D20"/>
      <c r="E20" s="505"/>
      <c r="F20" s="505"/>
      <c r="G20" s="505"/>
      <c r="H20" s="383"/>
      <c r="I20" s="383"/>
      <c r="J20" s="383"/>
      <c r="K20" s="383"/>
      <c r="L20"/>
      <c r="M20"/>
      <c r="N20"/>
      <c r="P20"/>
    </row>
    <row r="21" spans="1:17" ht="15">
      <c r="A21" s="383"/>
      <c r="B21" s="525"/>
      <c r="C21" s="526"/>
      <c r="D21" s="526"/>
      <c r="E21" s="526"/>
      <c r="F21" s="383"/>
      <c r="G21" s="383"/>
      <c r="H21" s="383"/>
      <c r="I21" s="383"/>
      <c r="J21"/>
      <c r="K21"/>
      <c r="L21"/>
      <c r="O21"/>
      <c r="P21"/>
    </row>
    <row r="22" spans="1:17" ht="15">
      <c r="A22" s="383"/>
      <c r="B22" s="525"/>
      <c r="C22" s="526"/>
      <c r="D22" s="526"/>
      <c r="E22" s="526"/>
      <c r="F22" s="383"/>
      <c r="G22" s="383"/>
      <c r="H22" s="383"/>
      <c r="I22" s="383"/>
      <c r="J22"/>
      <c r="K22"/>
      <c r="L22"/>
      <c r="O22"/>
      <c r="P22"/>
    </row>
    <row r="23" spans="1:17" ht="15">
      <c r="A23"/>
      <c r="B23"/>
      <c r="C23"/>
      <c r="D23" s="383"/>
      <c r="E23" s="525"/>
      <c r="F23" s="526"/>
      <c r="G23" s="526"/>
      <c r="H23" s="526"/>
      <c r="I23" s="383"/>
      <c r="J23"/>
      <c r="K23"/>
      <c r="L23"/>
      <c r="O23"/>
      <c r="P23"/>
    </row>
    <row r="24" spans="1:17" ht="15.75">
      <c r="A24" s="747" t="s">
        <v>1164</v>
      </c>
      <c r="B24" s="747"/>
      <c r="C24" s="747"/>
      <c r="D24" s="747"/>
      <c r="E24" s="747"/>
      <c r="F24" s="747"/>
      <c r="G24" s="747"/>
      <c r="H24" s="747"/>
      <c r="I24" s="747"/>
      <c r="J24" s="747"/>
      <c r="K24" s="747"/>
      <c r="L24" s="747"/>
      <c r="M24" s="747"/>
      <c r="N24" s="747"/>
      <c r="O24" s="747"/>
      <c r="P24" s="747"/>
      <c r="Q24" s="747"/>
    </row>
    <row r="25" spans="1:17" ht="15.75">
      <c r="A25" s="747" t="str">
        <f>'INFORMACIÓN  DE REF'!D24</f>
        <v xml:space="preserve">NOMBRE ENLACE </v>
      </c>
      <c r="B25" s="747"/>
      <c r="C25" s="747"/>
      <c r="D25" s="747"/>
      <c r="E25" s="747"/>
      <c r="F25" s="747"/>
      <c r="G25" s="747"/>
      <c r="H25" s="747"/>
      <c r="I25" s="747"/>
      <c r="J25" s="747"/>
      <c r="K25" s="747"/>
      <c r="L25" s="747"/>
      <c r="M25" s="747"/>
      <c r="N25" s="747"/>
      <c r="O25" s="747"/>
      <c r="P25" s="747"/>
      <c r="Q25" s="747"/>
    </row>
    <row r="26" spans="1:17" ht="15.75">
      <c r="A26" s="747" t="str">
        <f>'INFORMACIÓN  DE REF'!D25</f>
        <v>CARGO ENLACE</v>
      </c>
      <c r="B26" s="747"/>
      <c r="C26" s="747"/>
      <c r="D26" s="747"/>
      <c r="E26" s="747"/>
      <c r="F26" s="747"/>
      <c r="G26" s="747"/>
      <c r="H26" s="747"/>
      <c r="I26" s="747"/>
      <c r="J26" s="747"/>
      <c r="K26" s="747"/>
      <c r="L26" s="747"/>
      <c r="M26" s="747"/>
      <c r="N26" s="747"/>
      <c r="O26" s="747"/>
      <c r="P26" s="747"/>
      <c r="Q26" s="747"/>
    </row>
    <row r="27" spans="1:17">
      <c r="A27"/>
      <c r="B27"/>
      <c r="C27"/>
      <c r="D27" s="383"/>
      <c r="E27" s="383"/>
      <c r="F27" s="383"/>
      <c r="G27" s="383"/>
      <c r="H27" s="383"/>
      <c r="I27" s="383"/>
      <c r="J27"/>
      <c r="K27"/>
      <c r="L27"/>
      <c r="O27"/>
      <c r="P27"/>
    </row>
    <row r="28" spans="1:17">
      <c r="A28"/>
      <c r="B28"/>
      <c r="C28"/>
      <c r="D28" s="383"/>
      <c r="E28" s="383"/>
      <c r="F28" s="383"/>
      <c r="G28" s="383"/>
      <c r="H28" s="383"/>
      <c r="I28" s="383"/>
      <c r="J28"/>
      <c r="K28"/>
      <c r="L28"/>
      <c r="O28"/>
      <c r="P28"/>
    </row>
    <row r="29" spans="1:17">
      <c r="A29"/>
      <c r="B29"/>
      <c r="C29"/>
      <c r="D29" s="383"/>
      <c r="E29" s="383"/>
      <c r="F29" s="383"/>
      <c r="G29" s="383"/>
      <c r="H29" s="383"/>
      <c r="I29" s="383"/>
      <c r="J29"/>
      <c r="K29"/>
      <c r="L29"/>
      <c r="O29"/>
      <c r="P29"/>
    </row>
    <row r="30" spans="1:17">
      <c r="A30"/>
      <c r="B30"/>
      <c r="C30"/>
      <c r="D30" s="383"/>
      <c r="E30" s="383"/>
      <c r="F30" s="383"/>
      <c r="G30" s="383"/>
      <c r="H30" s="383"/>
      <c r="I30" s="383"/>
      <c r="J30"/>
      <c r="K30"/>
      <c r="L30"/>
      <c r="O30"/>
      <c r="P30"/>
    </row>
    <row r="31" spans="1:17">
      <c r="A31"/>
      <c r="B31"/>
      <c r="C31"/>
      <c r="D31" s="383"/>
      <c r="E31" s="383"/>
      <c r="F31" s="383"/>
      <c r="G31" s="383"/>
      <c r="H31" s="383"/>
      <c r="I31" s="383"/>
      <c r="J31"/>
      <c r="K31"/>
      <c r="L31"/>
      <c r="O31"/>
      <c r="P31"/>
    </row>
    <row r="32" spans="1:17">
      <c r="O32"/>
      <c r="P32"/>
    </row>
  </sheetData>
  <mergeCells count="19">
    <mergeCell ref="A26:Q26"/>
    <mergeCell ref="B5:B6"/>
    <mergeCell ref="C5:C6"/>
    <mergeCell ref="F5:F6"/>
    <mergeCell ref="G5:G6"/>
    <mergeCell ref="H5:H6"/>
    <mergeCell ref="I5:I6"/>
    <mergeCell ref="J5:J6"/>
    <mergeCell ref="A5:A6"/>
    <mergeCell ref="L5:M5"/>
    <mergeCell ref="P5:P6"/>
    <mergeCell ref="N5:O5"/>
    <mergeCell ref="Q5:Q6"/>
    <mergeCell ref="K5:K6"/>
    <mergeCell ref="Q1:R4"/>
    <mergeCell ref="A1:M2"/>
    <mergeCell ref="A7:Q7"/>
    <mergeCell ref="A24:Q24"/>
    <mergeCell ref="A25:Q25"/>
  </mergeCells>
  <printOptions horizontalCentered="1"/>
  <pageMargins left="0.39370078740157483" right="0.39370078740157483" top="0.98425196850393704" bottom="0.39370078740157483" header="0.31496062992125984" footer="0.31496062992125984"/>
  <pageSetup scale="57" fitToHeight="0" orientation="landscape" r:id="rId1"/>
  <headerFooter>
    <oddFooter>&amp;L&amp;A&amp;R&amp;P DE &amp;N</oddFooter>
  </headerFooter>
  <drawing r:id="rId2"/>
</worksheet>
</file>

<file path=xl/worksheets/sheet51.xml><?xml version="1.0" encoding="utf-8"?>
<worksheet xmlns="http://schemas.openxmlformats.org/spreadsheetml/2006/main" xmlns:r="http://schemas.openxmlformats.org/officeDocument/2006/relationships">
  <sheetPr codeName="Hoja56">
    <pageSetUpPr fitToPage="1"/>
  </sheetPr>
  <dimension ref="A1:P36"/>
  <sheetViews>
    <sheetView showGridLines="0" view="pageBreakPreview" zoomScale="80" zoomScaleNormal="75" zoomScaleSheetLayoutView="80" workbookViewId="0">
      <selection activeCell="O1" sqref="O1:P4"/>
    </sheetView>
  </sheetViews>
  <sheetFormatPr baseColWidth="10" defaultColWidth="9.33203125" defaultRowHeight="12.75"/>
  <cols>
    <col min="1" max="1" width="14.6640625" style="1" customWidth="1"/>
    <col min="2" max="2" width="21.1640625" style="1" customWidth="1"/>
    <col min="3" max="3" width="24.6640625" style="1" customWidth="1"/>
    <col min="4" max="4" width="12.33203125" style="1" customWidth="1"/>
    <col min="5" max="5" width="18.83203125" style="1" customWidth="1"/>
    <col min="6" max="6" width="15.5" style="1" customWidth="1"/>
    <col min="7" max="7" width="14" style="1" customWidth="1"/>
    <col min="8" max="8" width="20.83203125" style="1" customWidth="1"/>
    <col min="9" max="9" width="26.6640625" style="1" customWidth="1"/>
    <col min="10" max="10" width="17" style="1" customWidth="1"/>
    <col min="11" max="11" width="9.83203125" style="1" customWidth="1"/>
    <col min="12" max="13" width="14.5" style="1" customWidth="1"/>
    <col min="14" max="14" width="13.33203125" style="1" customWidth="1"/>
    <col min="15" max="15" width="22.1640625" style="1" customWidth="1"/>
    <col min="16" max="16384" width="9.33203125" style="1"/>
  </cols>
  <sheetData>
    <row r="1" spans="1:16" ht="14.45" customHeight="1">
      <c r="A1" s="968" t="str">
        <f>+'INFORMACIÓN  DE REF'!A4</f>
        <v>ORGANISMO INTERMUNICIPAL METROPOLITANO DE AGUA POTABLE, ALCANTARILLADO, SANEAMIENTO Y SERVICIOS CONEXOS DE LOS MUNICIPIOS DE CERRO DE SAN PEDRO, SAN LUIS POTOSÍ Y SOLEDAD DE GRACIANO SÁNCHEZ (INTERAPAS)</v>
      </c>
      <c r="B1" s="968"/>
      <c r="C1" s="968"/>
      <c r="D1" s="968"/>
      <c r="E1" s="968"/>
      <c r="F1" s="968"/>
      <c r="G1" s="968"/>
      <c r="H1" s="968"/>
      <c r="I1" s="968"/>
      <c r="J1" s="968"/>
      <c r="K1" s="968"/>
      <c r="L1" s="968"/>
      <c r="M1" s="566"/>
      <c r="N1" s="566"/>
      <c r="O1" s="746" t="s">
        <v>1434</v>
      </c>
      <c r="P1" s="746"/>
    </row>
    <row r="2" spans="1:16" ht="17.45" customHeight="1">
      <c r="A2" s="968"/>
      <c r="B2" s="968"/>
      <c r="C2" s="968"/>
      <c r="D2" s="968"/>
      <c r="E2" s="968"/>
      <c r="F2" s="968"/>
      <c r="G2" s="968"/>
      <c r="H2" s="968"/>
      <c r="I2" s="968"/>
      <c r="J2" s="968"/>
      <c r="K2" s="968"/>
      <c r="L2" s="968"/>
      <c r="M2" s="567"/>
      <c r="N2" s="567"/>
      <c r="O2" s="746"/>
      <c r="P2" s="746"/>
    </row>
    <row r="3" spans="1:16" ht="14.45" customHeight="1">
      <c r="A3" s="566" t="s">
        <v>1101</v>
      </c>
      <c r="B3" s="566"/>
      <c r="C3" s="566"/>
      <c r="D3" s="566"/>
      <c r="E3" s="566"/>
      <c r="F3" s="566"/>
      <c r="G3" s="566"/>
      <c r="H3" s="566"/>
      <c r="I3" s="566"/>
      <c r="J3" s="566"/>
      <c r="K3" s="566"/>
      <c r="L3" s="566"/>
      <c r="M3" s="566"/>
      <c r="N3" s="566"/>
      <c r="O3" s="746"/>
      <c r="P3" s="746"/>
    </row>
    <row r="4" spans="1:16" ht="22.5" customHeight="1">
      <c r="A4" s="233" t="str">
        <f>"AL "&amp;'INFORMACIÓN  DE REF'!$B$9</f>
        <v>AL OCTUBRE DE 20XX</v>
      </c>
      <c r="B4" s="566"/>
      <c r="C4" s="566"/>
      <c r="D4" s="566"/>
      <c r="E4" s="566"/>
      <c r="F4" s="566"/>
      <c r="G4" s="566"/>
      <c r="H4" s="566"/>
      <c r="I4" s="566"/>
      <c r="J4" s="566"/>
      <c r="K4" s="566"/>
      <c r="L4" s="566"/>
      <c r="M4" s="566"/>
      <c r="N4" s="566"/>
      <c r="O4" s="746"/>
      <c r="P4" s="746"/>
    </row>
    <row r="5" spans="1:16" ht="17.100000000000001" customHeight="1">
      <c r="A5" s="978" t="s">
        <v>342</v>
      </c>
      <c r="B5" s="975" t="s">
        <v>283</v>
      </c>
      <c r="C5" s="976" t="s">
        <v>362</v>
      </c>
      <c r="D5" s="976" t="s">
        <v>363</v>
      </c>
      <c r="E5" s="975" t="s">
        <v>289</v>
      </c>
      <c r="F5" s="976" t="s">
        <v>364</v>
      </c>
      <c r="G5" s="975" t="s">
        <v>365</v>
      </c>
      <c r="H5" s="512" t="s">
        <v>366</v>
      </c>
      <c r="I5" s="990" t="s">
        <v>367</v>
      </c>
      <c r="J5" s="565" t="s">
        <v>1100</v>
      </c>
      <c r="K5" s="565" t="s">
        <v>1099</v>
      </c>
      <c r="L5" s="975" t="s">
        <v>291</v>
      </c>
      <c r="M5" s="975"/>
      <c r="N5" s="512"/>
      <c r="O5" s="975" t="s">
        <v>368</v>
      </c>
    </row>
    <row r="6" spans="1:16" ht="16.7" customHeight="1">
      <c r="A6" s="976"/>
      <c r="B6" s="969"/>
      <c r="C6" s="977"/>
      <c r="D6" s="977"/>
      <c r="E6" s="969"/>
      <c r="F6" s="977"/>
      <c r="G6" s="969"/>
      <c r="H6" s="276" t="s">
        <v>369</v>
      </c>
      <c r="I6" s="991"/>
      <c r="J6" s="278" t="s">
        <v>1098</v>
      </c>
      <c r="K6" s="278" t="s">
        <v>324</v>
      </c>
      <c r="L6" s="276" t="s">
        <v>293</v>
      </c>
      <c r="M6" s="276" t="s">
        <v>294</v>
      </c>
      <c r="N6" s="276" t="s">
        <v>292</v>
      </c>
      <c r="O6" s="969"/>
    </row>
    <row r="7" spans="1:16" ht="16.7" customHeight="1">
      <c r="A7" s="972" t="s">
        <v>9</v>
      </c>
      <c r="B7" s="973"/>
      <c r="C7" s="973"/>
      <c r="D7" s="973"/>
      <c r="E7" s="973"/>
      <c r="F7" s="973"/>
      <c r="G7" s="973"/>
      <c r="H7" s="973"/>
      <c r="I7" s="973"/>
      <c r="J7" s="973"/>
      <c r="K7" s="973"/>
      <c r="L7" s="973"/>
      <c r="M7" s="973"/>
      <c r="N7" s="973"/>
      <c r="O7" s="974"/>
    </row>
    <row r="8" spans="1:16" ht="16.7" customHeight="1">
      <c r="A8" s="32" t="s">
        <v>9</v>
      </c>
      <c r="B8" s="32"/>
      <c r="C8" s="32"/>
      <c r="D8" s="32"/>
      <c r="E8" s="32"/>
      <c r="F8" s="32" t="s">
        <v>9</v>
      </c>
      <c r="G8" s="32"/>
      <c r="H8" s="32"/>
      <c r="I8" s="32"/>
      <c r="J8" s="32"/>
      <c r="K8" s="32" t="s">
        <v>9</v>
      </c>
      <c r="L8" s="32"/>
      <c r="M8" s="32"/>
      <c r="N8" s="32"/>
      <c r="O8" s="32"/>
    </row>
    <row r="9" spans="1:16" ht="16.7" customHeight="1">
      <c r="A9" s="32"/>
      <c r="B9" s="32"/>
      <c r="C9" s="32"/>
      <c r="D9" s="32"/>
      <c r="E9" s="32"/>
      <c r="F9" s="32" t="s">
        <v>9</v>
      </c>
      <c r="G9" s="32"/>
      <c r="H9" s="32"/>
      <c r="I9" s="32"/>
      <c r="J9" s="32"/>
      <c r="K9" s="32"/>
      <c r="L9" s="32"/>
      <c r="M9" s="32"/>
      <c r="N9" s="32"/>
      <c r="O9" s="32"/>
    </row>
    <row r="10" spans="1:16" ht="17.100000000000001" customHeight="1">
      <c r="A10" s="32"/>
      <c r="B10" s="32"/>
      <c r="C10" s="32"/>
      <c r="D10" s="32"/>
      <c r="E10" s="32"/>
      <c r="F10" s="32" t="s">
        <v>9</v>
      </c>
      <c r="G10" s="32"/>
      <c r="H10" s="32"/>
      <c r="I10" s="32"/>
      <c r="J10" s="32"/>
      <c r="K10" s="32"/>
      <c r="L10" s="32"/>
      <c r="M10" s="32"/>
      <c r="N10" s="32"/>
      <c r="O10" s="32"/>
    </row>
    <row r="14" spans="1:16">
      <c r="A14"/>
      <c r="B14"/>
      <c r="C14"/>
      <c r="D14"/>
      <c r="E14"/>
      <c r="F14"/>
      <c r="G14"/>
      <c r="H14"/>
      <c r="I14"/>
      <c r="J14"/>
      <c r="K14"/>
      <c r="L14"/>
      <c r="O14"/>
    </row>
    <row r="15" spans="1:16">
      <c r="A15"/>
      <c r="B15"/>
      <c r="C15"/>
      <c r="D15"/>
      <c r="E15"/>
      <c r="F15"/>
      <c r="G15"/>
      <c r="H15"/>
      <c r="I15"/>
      <c r="J15"/>
      <c r="K15"/>
      <c r="L15"/>
      <c r="O15"/>
    </row>
    <row r="16" spans="1:16">
      <c r="A16"/>
      <c r="B16"/>
      <c r="C16"/>
      <c r="D16"/>
      <c r="E16"/>
      <c r="F16"/>
      <c r="G16"/>
      <c r="H16"/>
      <c r="I16"/>
      <c r="J16"/>
      <c r="K16"/>
      <c r="L16"/>
      <c r="M16"/>
      <c r="N16"/>
    </row>
    <row r="17" spans="1:15">
      <c r="A17"/>
      <c r="B17"/>
      <c r="C17"/>
      <c r="D17"/>
      <c r="E17"/>
      <c r="F17"/>
      <c r="G17"/>
      <c r="H17"/>
      <c r="I17"/>
      <c r="J17"/>
      <c r="K17"/>
      <c r="L17"/>
      <c r="M17"/>
      <c r="N17"/>
    </row>
    <row r="18" spans="1:15">
      <c r="A18"/>
      <c r="B18"/>
      <c r="C18"/>
      <c r="D18"/>
      <c r="E18"/>
      <c r="F18"/>
      <c r="G18"/>
      <c r="H18"/>
      <c r="I18"/>
      <c r="J18"/>
      <c r="K18"/>
      <c r="L18"/>
      <c r="M18"/>
      <c r="N18"/>
    </row>
    <row r="19" spans="1:15" ht="15.75">
      <c r="A19"/>
      <c r="B19" s="505"/>
      <c r="C19"/>
      <c r="D19"/>
      <c r="E19" s="505" t="s">
        <v>1162</v>
      </c>
      <c r="F19" s="383"/>
      <c r="G19" s="383"/>
      <c r="H19"/>
      <c r="I19" s="505"/>
      <c r="K19" s="383"/>
      <c r="L19" s="505" t="s">
        <v>1163</v>
      </c>
      <c r="M19"/>
    </row>
    <row r="20" spans="1:15" ht="15.75">
      <c r="A20"/>
      <c r="B20" s="505"/>
      <c r="C20"/>
      <c r="D20"/>
      <c r="E20" s="505" t="str">
        <f>+'INFORMACIÓN  DE REF'!$D$12</f>
        <v>NOMBRE SERVIDOR PÚBLICO SALIENTE</v>
      </c>
      <c r="F20" s="383"/>
      <c r="G20" s="383"/>
      <c r="H20"/>
      <c r="I20" s="505"/>
      <c r="K20" s="383"/>
      <c r="L20" s="505" t="str">
        <f>+'INFORMACIÓN  DE REF'!$D$17</f>
        <v>NOMBRE SERVIDOR PUBLICO ENTRANTE O QUIEN RECIBE</v>
      </c>
      <c r="M20"/>
    </row>
    <row r="21" spans="1:15" ht="15.75">
      <c r="A21"/>
      <c r="B21" s="505"/>
      <c r="C21"/>
      <c r="D21"/>
      <c r="E21" s="505" t="str">
        <f>+'INFORMACIÓN  DE REF'!$D$13</f>
        <v>CARGO DEL SERVIDOR PÚBLICO SALIENTE</v>
      </c>
      <c r="F21" s="383"/>
      <c r="G21" s="383"/>
      <c r="H21"/>
      <c r="I21" s="505"/>
      <c r="K21" s="383"/>
      <c r="L21" s="505" t="str">
        <f>+'INFORMACIÓN  DE REF'!$D$18</f>
        <v xml:space="preserve">CARGO </v>
      </c>
      <c r="M21"/>
    </row>
    <row r="22" spans="1:15" ht="15.75">
      <c r="A22" s="383"/>
      <c r="B22" s="505"/>
      <c r="C22"/>
      <c r="D22"/>
      <c r="E22" s="505"/>
      <c r="F22" s="505"/>
      <c r="G22" s="505"/>
      <c r="H22" s="383"/>
      <c r="I22" s="383"/>
      <c r="J22" s="383"/>
      <c r="K22" s="383"/>
      <c r="L22"/>
      <c r="M22"/>
      <c r="N22"/>
    </row>
    <row r="23" spans="1:15" ht="15.75">
      <c r="A23" s="383"/>
      <c r="B23" s="505"/>
      <c r="C23"/>
      <c r="D23"/>
      <c r="E23" s="505"/>
      <c r="F23" s="505"/>
      <c r="G23" s="505"/>
      <c r="H23" s="383"/>
      <c r="I23" s="383"/>
      <c r="J23" s="383"/>
      <c r="K23" s="383"/>
      <c r="L23"/>
      <c r="M23"/>
      <c r="N23"/>
    </row>
    <row r="24" spans="1:15">
      <c r="A24" s="383"/>
      <c r="B24" s="383"/>
      <c r="C24" s="383"/>
      <c r="D24" s="383"/>
      <c r="E24" s="524"/>
      <c r="F24" s="383"/>
      <c r="G24" s="383"/>
      <c r="H24" s="383"/>
      <c r="I24" s="383"/>
      <c r="J24"/>
      <c r="K24"/>
      <c r="L24"/>
      <c r="O24"/>
    </row>
    <row r="25" spans="1:15" ht="15">
      <c r="A25" s="383"/>
      <c r="B25" s="525"/>
      <c r="C25" s="526"/>
      <c r="D25" s="526"/>
      <c r="E25" s="526"/>
      <c r="F25" s="383"/>
      <c r="G25" s="383"/>
      <c r="H25" s="383"/>
      <c r="I25" s="383"/>
      <c r="J25"/>
      <c r="K25"/>
      <c r="L25"/>
      <c r="O25"/>
    </row>
    <row r="26" spans="1:15" ht="15">
      <c r="A26" s="383"/>
      <c r="B26" s="525"/>
      <c r="C26" s="526"/>
      <c r="D26" s="526"/>
      <c r="E26" s="526"/>
      <c r="F26" s="383"/>
      <c r="G26" s="383"/>
      <c r="H26" s="383"/>
      <c r="I26" s="383"/>
      <c r="J26"/>
      <c r="K26"/>
      <c r="L26"/>
      <c r="O26"/>
    </row>
    <row r="27" spans="1:15" ht="15">
      <c r="A27"/>
      <c r="B27"/>
      <c r="C27"/>
      <c r="D27" s="383"/>
      <c r="E27" s="525"/>
      <c r="F27" s="526"/>
      <c r="G27" s="526"/>
      <c r="H27" s="526"/>
      <c r="I27" s="383"/>
      <c r="J27"/>
      <c r="K27"/>
      <c r="L27"/>
      <c r="O27"/>
    </row>
    <row r="28" spans="1:15" ht="15.75">
      <c r="A28" s="747" t="s">
        <v>1164</v>
      </c>
      <c r="B28" s="747"/>
      <c r="C28" s="747"/>
      <c r="D28" s="747"/>
      <c r="E28" s="747"/>
      <c r="F28" s="747"/>
      <c r="G28" s="747"/>
      <c r="H28" s="747"/>
      <c r="I28" s="747"/>
      <c r="J28" s="747"/>
      <c r="K28" s="747"/>
      <c r="L28" s="747"/>
      <c r="M28" s="747"/>
      <c r="N28" s="747"/>
      <c r="O28" s="747"/>
    </row>
    <row r="29" spans="1:15" ht="15.75">
      <c r="A29" s="747" t="str">
        <f>'INFORMACIÓN  DE REF'!D24</f>
        <v xml:space="preserve">NOMBRE ENLACE </v>
      </c>
      <c r="B29" s="747"/>
      <c r="C29" s="747"/>
      <c r="D29" s="747"/>
      <c r="E29" s="747"/>
      <c r="F29" s="747"/>
      <c r="G29" s="747"/>
      <c r="H29" s="747"/>
      <c r="I29" s="747"/>
      <c r="J29" s="747"/>
      <c r="K29" s="747"/>
      <c r="L29" s="747"/>
      <c r="M29" s="747"/>
      <c r="N29" s="747"/>
      <c r="O29" s="747"/>
    </row>
    <row r="30" spans="1:15" ht="15.75">
      <c r="A30" s="747" t="str">
        <f>'INFORMACIÓN  DE REF'!D25</f>
        <v>CARGO ENLACE</v>
      </c>
      <c r="B30" s="747"/>
      <c r="C30" s="747"/>
      <c r="D30" s="747"/>
      <c r="E30" s="747"/>
      <c r="F30" s="747"/>
      <c r="G30" s="747"/>
      <c r="H30" s="747"/>
      <c r="I30" s="747"/>
      <c r="J30" s="747"/>
      <c r="K30" s="747"/>
      <c r="L30" s="747"/>
      <c r="M30" s="747"/>
      <c r="N30" s="747"/>
      <c r="O30" s="747"/>
    </row>
    <row r="31" spans="1:15">
      <c r="A31"/>
      <c r="B31"/>
      <c r="C31"/>
      <c r="D31" s="383"/>
      <c r="E31" s="383"/>
      <c r="F31" s="383"/>
      <c r="G31" s="383"/>
      <c r="H31" s="383"/>
      <c r="I31" s="383"/>
      <c r="J31"/>
      <c r="K31"/>
      <c r="L31"/>
      <c r="O31"/>
    </row>
    <row r="32" spans="1:15">
      <c r="A32"/>
      <c r="B32"/>
      <c r="C32"/>
      <c r="D32" s="383"/>
      <c r="E32" s="383"/>
      <c r="F32" s="383"/>
      <c r="G32" s="383"/>
      <c r="H32" s="383"/>
      <c r="I32" s="383"/>
      <c r="J32"/>
      <c r="K32"/>
      <c r="L32"/>
      <c r="O32"/>
    </row>
    <row r="33" spans="1:15">
      <c r="A33"/>
      <c r="B33"/>
      <c r="C33"/>
      <c r="D33" s="383"/>
      <c r="E33" s="383"/>
      <c r="F33" s="383"/>
      <c r="G33" s="383"/>
      <c r="H33" s="383"/>
      <c r="I33" s="383"/>
      <c r="J33"/>
      <c r="K33"/>
      <c r="L33"/>
      <c r="O33"/>
    </row>
    <row r="34" spans="1:15">
      <c r="A34"/>
      <c r="B34"/>
      <c r="C34"/>
      <c r="D34" s="383"/>
      <c r="E34" s="383"/>
      <c r="F34" s="383"/>
      <c r="G34" s="383"/>
      <c r="H34" s="383"/>
      <c r="I34" s="383"/>
      <c r="J34"/>
      <c r="K34"/>
      <c r="L34"/>
      <c r="O34"/>
    </row>
    <row r="35" spans="1:15">
      <c r="A35"/>
      <c r="B35"/>
      <c r="C35"/>
      <c r="D35" s="383"/>
      <c r="E35" s="383"/>
      <c r="F35" s="383"/>
      <c r="G35" s="383"/>
      <c r="H35" s="383"/>
      <c r="I35" s="383"/>
      <c r="J35"/>
      <c r="K35"/>
      <c r="L35"/>
      <c r="O35"/>
    </row>
    <row r="36" spans="1:15">
      <c r="O36"/>
    </row>
  </sheetData>
  <mergeCells count="16">
    <mergeCell ref="A1:L2"/>
    <mergeCell ref="A7:O7"/>
    <mergeCell ref="A28:O28"/>
    <mergeCell ref="A29:O29"/>
    <mergeCell ref="A30:O30"/>
    <mergeCell ref="L5:M5"/>
    <mergeCell ref="A5:A6"/>
    <mergeCell ref="D5:D6"/>
    <mergeCell ref="B5:B6"/>
    <mergeCell ref="O5:O6"/>
    <mergeCell ref="I5:I6"/>
    <mergeCell ref="C5:C6"/>
    <mergeCell ref="E5:E6"/>
    <mergeCell ref="F5:F6"/>
    <mergeCell ref="G5:G6"/>
    <mergeCell ref="O1:P4"/>
  </mergeCells>
  <pageMargins left="0.78740157480314965" right="0.70866141732283472" top="0.74803149606299213" bottom="0.74803149606299213" header="0.31496062992125984" footer="0.31496062992125984"/>
  <pageSetup scale="50" fitToHeight="0" orientation="landscape" r:id="rId1"/>
  <headerFooter>
    <oddFooter>&amp;C&amp;A&amp;R&amp;P DE &amp;N</oddFooter>
  </headerFooter>
  <drawing r:id="rId2"/>
</worksheet>
</file>

<file path=xl/worksheets/sheet52.xml><?xml version="1.0" encoding="utf-8"?>
<worksheet xmlns="http://schemas.openxmlformats.org/spreadsheetml/2006/main" xmlns:r="http://schemas.openxmlformats.org/officeDocument/2006/relationships">
  <sheetPr codeName="Hoja57">
    <pageSetUpPr fitToPage="1"/>
  </sheetPr>
  <dimension ref="A1:I34"/>
  <sheetViews>
    <sheetView showGridLines="0" view="pageBreakPreview" zoomScale="80" zoomScaleNormal="75" zoomScaleSheetLayoutView="80" workbookViewId="0">
      <selection activeCell="H1" sqref="H1:I4"/>
    </sheetView>
  </sheetViews>
  <sheetFormatPr baseColWidth="10" defaultColWidth="9.33203125" defaultRowHeight="12.75"/>
  <cols>
    <col min="1" max="1" width="22.83203125" style="1" customWidth="1"/>
    <col min="2" max="2" width="19.33203125" style="1" customWidth="1"/>
    <col min="3" max="3" width="20" style="1" customWidth="1"/>
    <col min="4" max="4" width="18.33203125" style="1" customWidth="1"/>
    <col min="5" max="5" width="17.83203125" style="1" customWidth="1"/>
    <col min="6" max="6" width="46.1640625" style="1" customWidth="1"/>
    <col min="7" max="7" width="16.6640625" style="1" customWidth="1"/>
    <col min="8" max="8" width="32.5" style="1" customWidth="1"/>
    <col min="9" max="16384" width="9.33203125" style="1"/>
  </cols>
  <sheetData>
    <row r="1" spans="1:9" ht="15" customHeight="1">
      <c r="A1" s="992" t="str">
        <f>+'INFORMACIÓN  DE REF'!A4</f>
        <v>ORGANISMO INTERMUNICIPAL METROPOLITANO DE AGUA POTABLE, ALCANTARILLADO, SANEAMIENTO Y SERVICIOS CONEXOS DE LOS MUNICIPIOS DE CERRO DE SAN PEDRO, SAN LUIS POTOSÍ Y SOLEDAD DE GRACIANO SÁNCHEZ (INTERAPAS)</v>
      </c>
      <c r="B1" s="992"/>
      <c r="C1" s="992"/>
      <c r="D1" s="992"/>
      <c r="E1" s="992"/>
      <c r="F1" s="992"/>
      <c r="G1" s="992"/>
      <c r="H1" s="746" t="s">
        <v>1434</v>
      </c>
      <c r="I1" s="746"/>
    </row>
    <row r="2" spans="1:9" ht="15" customHeight="1">
      <c r="A2" s="992"/>
      <c r="B2" s="992"/>
      <c r="C2" s="992"/>
      <c r="D2" s="992"/>
      <c r="E2" s="992"/>
      <c r="F2" s="992"/>
      <c r="G2" s="992"/>
      <c r="H2" s="746"/>
      <c r="I2" s="746"/>
    </row>
    <row r="3" spans="1:9" ht="15" customHeight="1">
      <c r="A3" s="568" t="s">
        <v>1103</v>
      </c>
      <c r="B3" s="568"/>
      <c r="C3" s="568"/>
      <c r="D3" s="568"/>
      <c r="E3" s="568"/>
      <c r="F3" s="568"/>
      <c r="G3" s="568"/>
      <c r="H3" s="746"/>
      <c r="I3" s="746"/>
    </row>
    <row r="4" spans="1:9" ht="15" customHeight="1">
      <c r="A4" s="233" t="str">
        <f>"AL "&amp;'INFORMACIÓN  DE REF'!$B$9</f>
        <v>AL OCTUBRE DE 20XX</v>
      </c>
      <c r="B4" s="568"/>
      <c r="C4" s="568"/>
      <c r="D4" s="568"/>
      <c r="E4" s="568"/>
      <c r="F4" s="568"/>
      <c r="G4" s="568"/>
      <c r="H4" s="746"/>
      <c r="I4" s="746"/>
    </row>
    <row r="5" spans="1:9" ht="31.5" customHeight="1">
      <c r="A5" s="988" t="s">
        <v>1102</v>
      </c>
      <c r="B5" s="978" t="s">
        <v>357</v>
      </c>
      <c r="C5" s="976" t="s">
        <v>345</v>
      </c>
      <c r="D5" s="975" t="s">
        <v>350</v>
      </c>
      <c r="E5" s="978" t="s">
        <v>359</v>
      </c>
      <c r="F5" s="975" t="s">
        <v>360</v>
      </c>
      <c r="G5" s="978" t="s">
        <v>1179</v>
      </c>
      <c r="H5" s="565" t="s">
        <v>23</v>
      </c>
    </row>
    <row r="6" spans="1:9" ht="16.7" customHeight="1">
      <c r="A6" s="989"/>
      <c r="B6" s="976"/>
      <c r="C6" s="977"/>
      <c r="D6" s="969"/>
      <c r="E6" s="976"/>
      <c r="F6" s="969"/>
      <c r="G6" s="976"/>
      <c r="H6" s="278" t="s">
        <v>1</v>
      </c>
    </row>
    <row r="7" spans="1:9" ht="17.100000000000001" customHeight="1">
      <c r="A7" s="972" t="s">
        <v>9</v>
      </c>
      <c r="B7" s="973"/>
      <c r="C7" s="973"/>
      <c r="D7" s="973"/>
      <c r="E7" s="973"/>
      <c r="F7" s="973"/>
      <c r="G7" s="973"/>
      <c r="H7" s="974"/>
    </row>
    <row r="8" spans="1:9" ht="16.7" customHeight="1">
      <c r="A8" s="32"/>
      <c r="B8" s="32"/>
      <c r="C8" s="32"/>
      <c r="D8" s="32"/>
      <c r="E8" s="32"/>
      <c r="F8" s="32"/>
      <c r="G8" s="32"/>
      <c r="H8" s="32"/>
    </row>
    <row r="9" spans="1:9" ht="16.7" customHeight="1">
      <c r="A9" s="32"/>
      <c r="B9" s="32"/>
      <c r="C9" s="32"/>
      <c r="D9" s="32"/>
      <c r="E9" s="32"/>
      <c r="F9" s="32"/>
      <c r="G9" s="32"/>
      <c r="H9" s="32"/>
    </row>
    <row r="10" spans="1:9" ht="16.7" customHeight="1">
      <c r="A10" s="32"/>
      <c r="B10" s="32"/>
      <c r="C10" s="32"/>
      <c r="D10" s="32"/>
      <c r="E10" s="32"/>
      <c r="F10" s="32"/>
      <c r="G10" s="32"/>
      <c r="H10" s="32"/>
    </row>
    <row r="11" spans="1:9" ht="17.100000000000001" customHeight="1">
      <c r="A11" s="32"/>
      <c r="B11" s="32"/>
      <c r="C11" s="32"/>
      <c r="D11" s="32"/>
      <c r="E11" s="32"/>
      <c r="F11" s="32"/>
      <c r="G11" s="32"/>
      <c r="H11" s="32"/>
    </row>
    <row r="12" spans="1:9" ht="16.7" customHeight="1">
      <c r="A12" s="32"/>
      <c r="B12" s="32"/>
      <c r="C12" s="32"/>
      <c r="D12" s="32"/>
      <c r="E12" s="32"/>
      <c r="F12" s="32"/>
      <c r="G12" s="32"/>
      <c r="H12" s="32"/>
    </row>
    <row r="13" spans="1:9" ht="16.7" customHeight="1">
      <c r="A13" s="340"/>
      <c r="B13" s="339"/>
      <c r="C13" s="339"/>
      <c r="D13" s="339"/>
      <c r="E13" s="339"/>
      <c r="F13" s="338" t="s">
        <v>23</v>
      </c>
      <c r="G13" s="337"/>
      <c r="H13" s="337"/>
    </row>
    <row r="14" spans="1:9">
      <c r="A14"/>
      <c r="B14"/>
      <c r="C14"/>
      <c r="D14"/>
      <c r="E14"/>
      <c r="F14"/>
      <c r="G14"/>
      <c r="H14"/>
    </row>
    <row r="15" spans="1:9">
      <c r="A15"/>
      <c r="B15"/>
      <c r="C15"/>
      <c r="D15"/>
      <c r="E15"/>
      <c r="F15"/>
      <c r="G15"/>
      <c r="H15"/>
    </row>
    <row r="16" spans="1:9">
      <c r="A16"/>
      <c r="B16"/>
      <c r="C16"/>
      <c r="D16"/>
      <c r="E16"/>
      <c r="F16"/>
      <c r="G16"/>
      <c r="H16"/>
    </row>
    <row r="17" spans="1:8">
      <c r="A17"/>
      <c r="B17"/>
      <c r="C17"/>
      <c r="D17"/>
      <c r="E17"/>
      <c r="F17"/>
      <c r="H17"/>
    </row>
    <row r="18" spans="1:8" ht="15.75">
      <c r="A18"/>
      <c r="B18" s="505"/>
      <c r="C18" s="505" t="s">
        <v>1162</v>
      </c>
      <c r="D18" s="383"/>
      <c r="E18" s="383"/>
      <c r="F18"/>
      <c r="G18" s="505" t="s">
        <v>1163</v>
      </c>
    </row>
    <row r="19" spans="1:8" ht="15.75">
      <c r="A19"/>
      <c r="B19" s="505"/>
      <c r="C19" s="505" t="str">
        <f>+'INFORMACIÓN  DE REF'!$D$12</f>
        <v>NOMBRE SERVIDOR PÚBLICO SALIENTE</v>
      </c>
      <c r="D19" s="383"/>
      <c r="E19" s="383"/>
      <c r="F19"/>
      <c r="G19" s="505" t="str">
        <f>+'INFORMACIÓN  DE REF'!$D$17</f>
        <v>NOMBRE SERVIDOR PUBLICO ENTRANTE O QUIEN RECIBE</v>
      </c>
    </row>
    <row r="20" spans="1:8" ht="15.75">
      <c r="A20"/>
      <c r="B20" s="505"/>
      <c r="C20" s="505" t="str">
        <f>+'INFORMACIÓN  DE REF'!$D$13</f>
        <v>CARGO DEL SERVIDOR PÚBLICO SALIENTE</v>
      </c>
      <c r="D20" s="383"/>
      <c r="E20" s="383"/>
      <c r="F20"/>
      <c r="G20" s="505" t="str">
        <f>+'INFORMACIÓN  DE REF'!$D$18</f>
        <v xml:space="preserve">CARGO </v>
      </c>
    </row>
    <row r="21" spans="1:8" ht="15.75">
      <c r="A21" s="383"/>
      <c r="B21" s="505"/>
      <c r="C21" s="505"/>
      <c r="D21" s="505"/>
      <c r="E21" s="505"/>
      <c r="F21" s="383"/>
      <c r="G21"/>
      <c r="H21" s="383"/>
    </row>
    <row r="22" spans="1:8" ht="15.75">
      <c r="A22" s="383"/>
      <c r="B22" s="505"/>
      <c r="C22" s="505"/>
      <c r="D22" s="505"/>
      <c r="E22" s="505"/>
      <c r="F22" s="383"/>
      <c r="G22" s="383"/>
      <c r="H22" s="383"/>
    </row>
    <row r="23" spans="1:8">
      <c r="A23" s="383"/>
      <c r="B23" s="383"/>
      <c r="C23" s="383"/>
      <c r="D23" s="383"/>
      <c r="E23" s="524"/>
      <c r="F23" s="383"/>
      <c r="G23" s="383"/>
      <c r="H23" s="383"/>
    </row>
    <row r="24" spans="1:8" ht="15">
      <c r="A24" s="383"/>
      <c r="B24" s="525"/>
      <c r="C24" s="526"/>
      <c r="D24" s="526"/>
      <c r="E24" s="526"/>
      <c r="F24" s="383"/>
      <c r="G24" s="383"/>
      <c r="H24" s="383"/>
    </row>
    <row r="25" spans="1:8" ht="15">
      <c r="A25" s="383"/>
      <c r="B25" s="525"/>
      <c r="C25" s="526"/>
      <c r="D25" s="526"/>
      <c r="E25" s="526"/>
      <c r="F25" s="383"/>
      <c r="G25" s="383"/>
      <c r="H25" s="383"/>
    </row>
    <row r="26" spans="1:8" ht="15">
      <c r="A26"/>
      <c r="B26"/>
      <c r="C26"/>
      <c r="D26" s="383"/>
      <c r="E26" s="525"/>
      <c r="F26" s="526"/>
      <c r="G26" s="526"/>
      <c r="H26" s="526"/>
    </row>
    <row r="27" spans="1:8" ht="15.75">
      <c r="A27" s="747" t="s">
        <v>1164</v>
      </c>
      <c r="B27" s="747"/>
      <c r="C27" s="747"/>
      <c r="D27" s="747"/>
      <c r="E27" s="747"/>
      <c r="F27" s="747"/>
      <c r="G27" s="747"/>
      <c r="H27" s="747"/>
    </row>
    <row r="28" spans="1:8" ht="15.75">
      <c r="A28" s="747" t="str">
        <f>'INFORMACIÓN  DE REF'!D24</f>
        <v xml:space="preserve">NOMBRE ENLACE </v>
      </c>
      <c r="B28" s="747"/>
      <c r="C28" s="747"/>
      <c r="D28" s="747"/>
      <c r="E28" s="747"/>
      <c r="F28" s="747"/>
      <c r="G28" s="747"/>
      <c r="H28" s="747"/>
    </row>
    <row r="29" spans="1:8" ht="15.75">
      <c r="A29" s="747" t="str">
        <f>'INFORMACIÓN  DE REF'!D25</f>
        <v>CARGO ENLACE</v>
      </c>
      <c r="B29" s="747"/>
      <c r="C29" s="747"/>
      <c r="D29" s="747"/>
      <c r="E29" s="747"/>
      <c r="F29" s="747"/>
      <c r="G29" s="747"/>
      <c r="H29" s="747"/>
    </row>
    <row r="30" spans="1:8">
      <c r="A30"/>
      <c r="B30"/>
      <c r="C30"/>
      <c r="D30" s="383"/>
      <c r="E30" s="383"/>
      <c r="F30" s="383"/>
      <c r="G30" s="383"/>
      <c r="H30" s="383"/>
    </row>
    <row r="31" spans="1:8">
      <c r="A31"/>
      <c r="B31"/>
      <c r="C31"/>
      <c r="D31" s="383"/>
      <c r="E31" s="383"/>
      <c r="F31" s="383"/>
      <c r="G31" s="383"/>
      <c r="H31" s="383"/>
    </row>
    <row r="32" spans="1:8">
      <c r="A32"/>
      <c r="B32"/>
      <c r="C32"/>
      <c r="D32" s="383"/>
      <c r="E32" s="383"/>
      <c r="F32" s="383"/>
      <c r="G32" s="383"/>
      <c r="H32" s="383"/>
    </row>
    <row r="33" spans="1:8">
      <c r="A33"/>
      <c r="B33"/>
      <c r="C33"/>
      <c r="D33" s="383"/>
      <c r="E33" s="383"/>
      <c r="F33" s="383"/>
      <c r="G33" s="383"/>
      <c r="H33" s="383"/>
    </row>
    <row r="34" spans="1:8">
      <c r="A34"/>
      <c r="B34"/>
      <c r="C34"/>
      <c r="D34" s="383"/>
      <c r="E34" s="383"/>
      <c r="F34" s="383"/>
      <c r="G34" s="383"/>
      <c r="H34" s="383"/>
    </row>
  </sheetData>
  <mergeCells count="13">
    <mergeCell ref="A1:G2"/>
    <mergeCell ref="A7:H7"/>
    <mergeCell ref="A27:H27"/>
    <mergeCell ref="A28:H28"/>
    <mergeCell ref="A29:H29"/>
    <mergeCell ref="G5:G6"/>
    <mergeCell ref="C5:C6"/>
    <mergeCell ref="A5:A6"/>
    <mergeCell ref="B5:B6"/>
    <mergeCell ref="F5:F6"/>
    <mergeCell ref="D5:D6"/>
    <mergeCell ref="E5:E6"/>
    <mergeCell ref="H1:I4"/>
  </mergeCells>
  <printOptions horizontalCentered="1"/>
  <pageMargins left="0.39370078740157483" right="0.39370078740157483" top="0.98425196850393704" bottom="0.39370078740157483" header="0.31496062992125984" footer="0.31496062992125984"/>
  <pageSetup scale="71" fitToHeight="0" orientation="landscape" r:id="rId1"/>
  <headerFooter>
    <oddFooter>&amp;L&amp;A&amp;R&amp;P DE &amp;N</oddFooter>
  </headerFooter>
  <drawing r:id="rId2"/>
</worksheet>
</file>

<file path=xl/worksheets/sheet53.xml><?xml version="1.0" encoding="utf-8"?>
<worksheet xmlns="http://schemas.openxmlformats.org/spreadsheetml/2006/main" xmlns:r="http://schemas.openxmlformats.org/officeDocument/2006/relationships">
  <sheetPr codeName="Hoja58">
    <pageSetUpPr fitToPage="1"/>
  </sheetPr>
  <dimension ref="A1:Y37"/>
  <sheetViews>
    <sheetView showGridLines="0" view="pageBreakPreview" zoomScale="60" zoomScaleNormal="75" workbookViewId="0">
      <selection activeCell="U37" sqref="U37"/>
    </sheetView>
  </sheetViews>
  <sheetFormatPr baseColWidth="10" defaultColWidth="9.33203125" defaultRowHeight="12.75"/>
  <cols>
    <col min="1" max="1" width="17.1640625" style="1" customWidth="1"/>
    <col min="2" max="2" width="16.5" style="1" customWidth="1"/>
    <col min="3" max="3" width="17.5" style="1" customWidth="1"/>
    <col min="4" max="4" width="12.1640625" style="1" customWidth="1"/>
    <col min="5" max="5" width="15.5" style="1" customWidth="1"/>
    <col min="6" max="7" width="9.83203125" style="1" customWidth="1"/>
    <col min="8" max="8" width="11.83203125" style="1" customWidth="1"/>
    <col min="9" max="9" width="9.5" style="1" customWidth="1"/>
    <col min="10" max="10" width="12.33203125" style="1" customWidth="1"/>
    <col min="11" max="11" width="12.83203125" style="1" customWidth="1"/>
    <col min="12" max="12" width="15.33203125" style="1" customWidth="1"/>
    <col min="13" max="13" width="13.1640625" style="1" customWidth="1"/>
    <col min="14" max="14" width="9.6640625" style="1" customWidth="1"/>
    <col min="15" max="15" width="20.6640625" style="1" customWidth="1"/>
    <col min="16" max="16" width="16.1640625" style="1" customWidth="1"/>
    <col min="17" max="17" width="22" style="1" customWidth="1"/>
    <col min="18" max="18" width="20.1640625" style="1" customWidth="1"/>
    <col min="19" max="19" width="15.83203125" style="1" customWidth="1"/>
    <col min="20" max="20" width="18.33203125" style="1" customWidth="1"/>
    <col min="21" max="21" width="13.5" style="1" customWidth="1"/>
    <col min="22" max="22" width="17.33203125" style="1" customWidth="1"/>
    <col min="23" max="23" width="16.83203125" style="1" customWidth="1"/>
    <col min="24" max="24" width="24.5" style="1" customWidth="1"/>
    <col min="25" max="16384" width="9.33203125" style="1"/>
  </cols>
  <sheetData>
    <row r="1" spans="1:25" ht="14.45" customHeight="1">
      <c r="A1" s="570" t="str">
        <f>+'INFORMACIÓN  DE REF'!A4</f>
        <v>ORGANISMO INTERMUNICIPAL METROPOLITANO DE AGUA POTABLE, ALCANTARILLADO, SANEAMIENTO Y SERVICIOS CONEXOS DE LOS MUNICIPIOS DE CERRO DE SAN PEDRO, SAN LUIS POTOSÍ Y SOLEDAD DE GRACIANO SÁNCHEZ (INTERAPAS)</v>
      </c>
      <c r="B1" s="570"/>
      <c r="C1" s="570"/>
      <c r="D1" s="570"/>
      <c r="E1" s="570"/>
      <c r="F1" s="570"/>
      <c r="G1" s="570"/>
      <c r="H1" s="570"/>
      <c r="I1" s="570"/>
      <c r="J1" s="570"/>
      <c r="K1" s="570"/>
      <c r="L1" s="570"/>
      <c r="M1" s="570"/>
      <c r="N1" s="570"/>
      <c r="O1" s="570"/>
      <c r="P1" s="570"/>
      <c r="Q1" s="570"/>
      <c r="R1" s="570"/>
      <c r="S1" s="570"/>
      <c r="W1" s="317"/>
      <c r="X1" s="317"/>
    </row>
    <row r="2" spans="1:25" ht="14.45" customHeight="1">
      <c r="A2" s="570"/>
      <c r="B2" s="570"/>
      <c r="C2" s="570"/>
      <c r="D2" s="570"/>
      <c r="E2" s="570"/>
      <c r="F2" s="570"/>
      <c r="G2" s="570"/>
      <c r="H2" s="570"/>
      <c r="I2" s="570"/>
      <c r="J2" s="570"/>
      <c r="K2" s="570"/>
      <c r="L2" s="570"/>
      <c r="M2" s="570"/>
      <c r="N2" s="570"/>
      <c r="O2" s="570"/>
      <c r="P2" s="570"/>
      <c r="Q2" s="570"/>
      <c r="R2" s="570"/>
      <c r="S2" s="570"/>
      <c r="V2" s="746" t="s">
        <v>1434</v>
      </c>
      <c r="W2" s="746"/>
      <c r="X2" s="746"/>
      <c r="Y2" s="382"/>
    </row>
    <row r="3" spans="1:25" ht="14.45" customHeight="1">
      <c r="A3" s="570"/>
      <c r="B3" s="570"/>
      <c r="C3" s="570"/>
      <c r="D3" s="570"/>
      <c r="E3" s="570"/>
      <c r="F3" s="570"/>
      <c r="G3" s="570"/>
      <c r="H3" s="570"/>
      <c r="I3" s="570"/>
      <c r="J3" s="570"/>
      <c r="K3" s="570"/>
      <c r="L3" s="570"/>
      <c r="M3" s="570"/>
      <c r="N3" s="570"/>
      <c r="O3" s="570"/>
      <c r="P3" s="570"/>
      <c r="Q3" s="570"/>
      <c r="R3" s="570"/>
      <c r="S3" s="570"/>
      <c r="V3" s="746"/>
      <c r="W3" s="746"/>
      <c r="X3" s="746"/>
      <c r="Y3" s="382"/>
    </row>
    <row r="4" spans="1:25" ht="25.5" customHeight="1">
      <c r="A4" s="570" t="s">
        <v>1108</v>
      </c>
      <c r="B4" s="569"/>
      <c r="C4" s="569"/>
      <c r="D4" s="569"/>
      <c r="E4" s="569"/>
      <c r="F4" s="569"/>
      <c r="I4" s="569"/>
      <c r="J4" s="569"/>
      <c r="K4" s="569"/>
      <c r="M4" s="569"/>
      <c r="N4" s="569"/>
      <c r="O4" s="569"/>
      <c r="P4" s="569"/>
      <c r="Q4" s="569"/>
      <c r="V4" s="746"/>
      <c r="W4" s="746"/>
      <c r="X4" s="746"/>
      <c r="Y4" s="382"/>
    </row>
    <row r="5" spans="1:25" ht="14.45" customHeight="1">
      <c r="A5" s="233" t="str">
        <f>"AL "&amp;'INFORMACIÓN  DE REF'!$B$9</f>
        <v>AL OCTUBRE DE 20XX</v>
      </c>
      <c r="B5" s="569"/>
      <c r="C5" s="569"/>
      <c r="D5" s="569"/>
      <c r="E5" s="569"/>
      <c r="F5" s="569"/>
      <c r="I5" s="569"/>
      <c r="J5" s="574" t="s">
        <v>1106</v>
      </c>
      <c r="K5" s="573"/>
      <c r="L5" s="573"/>
      <c r="M5" s="574" t="s">
        <v>1105</v>
      </c>
      <c r="N5" s="573"/>
      <c r="O5" s="574" t="s">
        <v>1104</v>
      </c>
      <c r="P5" s="573"/>
      <c r="Q5" s="573"/>
      <c r="X5" s="382"/>
      <c r="Y5" s="382"/>
    </row>
    <row r="6" spans="1:25" ht="16.7" customHeight="1">
      <c r="A6" s="999" t="s">
        <v>4</v>
      </c>
      <c r="B6" s="999" t="s">
        <v>370</v>
      </c>
      <c r="C6" s="999" t="s">
        <v>371</v>
      </c>
      <c r="D6" s="999" t="s">
        <v>78</v>
      </c>
      <c r="E6" s="998" t="s">
        <v>79</v>
      </c>
      <c r="F6" s="978" t="s">
        <v>85</v>
      </c>
      <c r="G6" s="1001" t="s">
        <v>50</v>
      </c>
      <c r="H6" s="1001"/>
      <c r="I6" s="999" t="s">
        <v>375</v>
      </c>
      <c r="J6" s="999"/>
      <c r="K6" s="999"/>
      <c r="L6" s="999"/>
      <c r="M6" s="999"/>
      <c r="N6" s="999"/>
      <c r="O6" s="999"/>
      <c r="P6" s="978" t="s">
        <v>1107</v>
      </c>
      <c r="Q6" s="978" t="s">
        <v>377</v>
      </c>
      <c r="R6" s="997" t="s">
        <v>384</v>
      </c>
      <c r="S6" s="996" t="s">
        <v>376</v>
      </c>
      <c r="T6" s="996" t="s">
        <v>377</v>
      </c>
      <c r="U6" s="983" t="s">
        <v>378</v>
      </c>
      <c r="V6" s="1004"/>
      <c r="W6" s="984"/>
      <c r="X6" s="997" t="s">
        <v>8</v>
      </c>
    </row>
    <row r="7" spans="1:25" ht="23.25" customHeight="1">
      <c r="A7" s="1000"/>
      <c r="B7" s="1000"/>
      <c r="C7" s="1000"/>
      <c r="D7" s="1000"/>
      <c r="E7" s="998"/>
      <c r="F7" s="978"/>
      <c r="G7" s="996" t="s">
        <v>270</v>
      </c>
      <c r="H7" s="996" t="s">
        <v>379</v>
      </c>
      <c r="I7" s="1000" t="s">
        <v>23</v>
      </c>
      <c r="J7" s="1000" t="s">
        <v>64</v>
      </c>
      <c r="K7" s="1000" t="s">
        <v>65</v>
      </c>
      <c r="L7" s="1002" t="s">
        <v>66</v>
      </c>
      <c r="M7" s="1000" t="s">
        <v>1442</v>
      </c>
      <c r="N7" s="1000" t="s">
        <v>67</v>
      </c>
      <c r="O7" s="1000" t="s">
        <v>384</v>
      </c>
      <c r="P7" s="978"/>
      <c r="Q7" s="978"/>
      <c r="R7" s="998"/>
      <c r="S7" s="978"/>
      <c r="T7" s="978"/>
      <c r="U7" s="996" t="s">
        <v>385</v>
      </c>
      <c r="V7" s="996" t="s">
        <v>386</v>
      </c>
      <c r="W7" s="996" t="s">
        <v>387</v>
      </c>
      <c r="X7" s="998"/>
    </row>
    <row r="8" spans="1:25">
      <c r="A8" s="1000"/>
      <c r="B8" s="1000"/>
      <c r="C8" s="1000"/>
      <c r="D8" s="1000"/>
      <c r="E8" s="999"/>
      <c r="F8" s="976"/>
      <c r="G8" s="976"/>
      <c r="H8" s="976"/>
      <c r="I8" s="1000"/>
      <c r="J8" s="1000"/>
      <c r="K8" s="1000"/>
      <c r="L8" s="1003"/>
      <c r="M8" s="1000"/>
      <c r="N8" s="1000"/>
      <c r="O8" s="1000"/>
      <c r="P8" s="277" t="s">
        <v>389</v>
      </c>
      <c r="Q8" s="976"/>
      <c r="R8" s="999"/>
      <c r="S8" s="277" t="s">
        <v>389</v>
      </c>
      <c r="T8" s="976"/>
      <c r="U8" s="976"/>
      <c r="V8" s="976"/>
      <c r="W8" s="976"/>
      <c r="X8" s="999"/>
    </row>
    <row r="9" spans="1:25" ht="17.100000000000001" customHeight="1">
      <c r="A9" s="993"/>
      <c r="B9" s="994"/>
      <c r="C9" s="994"/>
      <c r="D9" s="994"/>
      <c r="E9" s="994"/>
      <c r="F9" s="994"/>
      <c r="G9" s="994"/>
      <c r="H9" s="994"/>
      <c r="I9" s="994"/>
      <c r="J9" s="994"/>
      <c r="K9" s="994"/>
      <c r="L9" s="994"/>
      <c r="M9" s="994"/>
      <c r="N9" s="994"/>
      <c r="O9" s="994"/>
      <c r="P9" s="994"/>
      <c r="Q9" s="994"/>
      <c r="R9" s="994"/>
      <c r="S9" s="994"/>
      <c r="T9" s="994"/>
      <c r="U9" s="994"/>
      <c r="V9" s="994"/>
      <c r="W9" s="994"/>
      <c r="X9" s="995"/>
    </row>
    <row r="10" spans="1:25" ht="16.7" customHeight="1">
      <c r="A10" s="33"/>
      <c r="B10" s="33"/>
      <c r="C10" s="33"/>
      <c r="D10" s="33"/>
      <c r="E10" s="33"/>
      <c r="F10" s="33"/>
      <c r="G10" s="572"/>
      <c r="H10" s="33"/>
      <c r="I10" s="33"/>
      <c r="J10" s="33"/>
      <c r="K10" s="33"/>
      <c r="L10" s="33"/>
      <c r="M10" s="33"/>
      <c r="N10" s="33"/>
      <c r="O10" s="33"/>
      <c r="P10" s="33"/>
      <c r="Q10" s="33"/>
      <c r="R10" s="33"/>
      <c r="S10" s="33"/>
      <c r="T10" s="33"/>
      <c r="U10" s="33"/>
      <c r="V10" s="33"/>
      <c r="W10" s="33"/>
      <c r="X10" s="33"/>
    </row>
    <row r="11" spans="1:25" ht="16.7" customHeight="1">
      <c r="A11" s="34"/>
      <c r="B11" s="34"/>
      <c r="C11" s="34"/>
      <c r="D11" s="34"/>
      <c r="E11" s="35"/>
      <c r="F11" s="35"/>
      <c r="G11" s="35"/>
      <c r="H11" s="35"/>
      <c r="I11" s="35"/>
      <c r="J11" s="35"/>
      <c r="K11" s="35"/>
      <c r="L11" s="35"/>
      <c r="M11" s="35"/>
      <c r="N11" s="35"/>
      <c r="O11" s="35"/>
      <c r="P11" s="35"/>
      <c r="Q11" s="35"/>
      <c r="R11" s="35"/>
      <c r="S11" s="35"/>
      <c r="T11" s="35"/>
      <c r="U11" s="35"/>
      <c r="V11" s="35"/>
      <c r="W11" s="35"/>
      <c r="X11" s="35"/>
    </row>
    <row r="14" spans="1:25">
      <c r="O14"/>
    </row>
    <row r="15" spans="1:25">
      <c r="A15"/>
      <c r="B15"/>
      <c r="C15"/>
      <c r="D15"/>
      <c r="E15"/>
      <c r="F15"/>
      <c r="G15"/>
      <c r="H15"/>
      <c r="I15"/>
      <c r="J15"/>
      <c r="K15"/>
      <c r="L15"/>
      <c r="O15"/>
    </row>
    <row r="16" spans="1:25">
      <c r="A16"/>
      <c r="B16"/>
      <c r="C16"/>
      <c r="D16"/>
      <c r="E16"/>
      <c r="F16"/>
      <c r="G16"/>
      <c r="H16"/>
      <c r="I16"/>
      <c r="J16"/>
      <c r="K16"/>
      <c r="L16"/>
      <c r="O16"/>
    </row>
    <row r="17" spans="1:18">
      <c r="A17"/>
      <c r="B17"/>
      <c r="C17"/>
      <c r="D17"/>
      <c r="E17"/>
      <c r="F17"/>
      <c r="G17"/>
      <c r="H17"/>
      <c r="I17"/>
      <c r="J17"/>
      <c r="K17"/>
      <c r="L17"/>
      <c r="M17"/>
      <c r="N17"/>
      <c r="O17"/>
    </row>
    <row r="18" spans="1:18">
      <c r="A18"/>
      <c r="B18"/>
      <c r="C18"/>
      <c r="D18"/>
      <c r="E18"/>
      <c r="F18"/>
      <c r="G18"/>
      <c r="H18"/>
      <c r="I18"/>
      <c r="J18"/>
      <c r="K18"/>
      <c r="L18"/>
      <c r="M18"/>
      <c r="N18"/>
      <c r="O18"/>
    </row>
    <row r="19" spans="1:18">
      <c r="A19"/>
      <c r="B19"/>
      <c r="C19"/>
      <c r="D19"/>
      <c r="E19"/>
      <c r="F19"/>
      <c r="G19"/>
      <c r="H19"/>
      <c r="I19"/>
      <c r="J19"/>
      <c r="K19"/>
      <c r="L19"/>
      <c r="M19"/>
      <c r="N19"/>
      <c r="O19"/>
    </row>
    <row r="20" spans="1:18" ht="15.75">
      <c r="A20"/>
      <c r="B20" s="505"/>
      <c r="C20"/>
      <c r="D20"/>
      <c r="E20" s="505" t="s">
        <v>1162</v>
      </c>
      <c r="F20" s="383"/>
      <c r="G20" s="383"/>
      <c r="H20"/>
      <c r="I20" s="505"/>
      <c r="K20" s="383"/>
      <c r="M20"/>
      <c r="N20"/>
      <c r="O20"/>
      <c r="Q20" s="505" t="s">
        <v>1163</v>
      </c>
    </row>
    <row r="21" spans="1:18" ht="15.75">
      <c r="A21"/>
      <c r="B21" s="505"/>
      <c r="C21"/>
      <c r="D21"/>
      <c r="E21" s="505" t="str">
        <f>+'INFORMACIÓN  DE REF'!$D$12</f>
        <v>NOMBRE SERVIDOR PÚBLICO SALIENTE</v>
      </c>
      <c r="F21" s="383"/>
      <c r="G21" s="383"/>
      <c r="H21"/>
      <c r="I21" s="505"/>
      <c r="K21" s="383"/>
      <c r="M21"/>
      <c r="N21"/>
      <c r="O21"/>
      <c r="Q21" s="505" t="str">
        <f>+'INFORMACIÓN  DE REF'!$D$17</f>
        <v>NOMBRE SERVIDOR PUBLICO ENTRANTE O QUIEN RECIBE</v>
      </c>
    </row>
    <row r="22" spans="1:18" ht="15.75">
      <c r="A22"/>
      <c r="B22" s="505"/>
      <c r="C22"/>
      <c r="D22"/>
      <c r="E22" s="505" t="str">
        <f>+'INFORMACIÓN  DE REF'!$D$13</f>
        <v>CARGO DEL SERVIDOR PÚBLICO SALIENTE</v>
      </c>
      <c r="F22" s="383"/>
      <c r="G22" s="383"/>
      <c r="H22"/>
      <c r="I22" s="505"/>
      <c r="K22" s="383"/>
      <c r="M22"/>
      <c r="N22"/>
      <c r="O22"/>
      <c r="Q22" s="505" t="str">
        <f>+'INFORMACIÓN  DE REF'!$D$18</f>
        <v xml:space="preserve">CARGO </v>
      </c>
    </row>
    <row r="23" spans="1:18" ht="15.75">
      <c r="A23" s="383"/>
      <c r="B23" s="505"/>
      <c r="C23"/>
      <c r="D23"/>
      <c r="E23" s="505"/>
      <c r="F23" s="505"/>
      <c r="G23" s="505"/>
      <c r="H23" s="383"/>
      <c r="I23" s="383"/>
      <c r="J23" s="383"/>
      <c r="K23" s="383"/>
      <c r="L23"/>
      <c r="M23"/>
      <c r="N23"/>
      <c r="O23"/>
    </row>
    <row r="24" spans="1:18" ht="15.75">
      <c r="A24" s="383"/>
      <c r="B24" s="505"/>
      <c r="C24"/>
      <c r="D24"/>
      <c r="E24" s="505"/>
      <c r="F24" s="505"/>
      <c r="G24" s="505"/>
      <c r="H24" s="383"/>
      <c r="I24" s="383"/>
      <c r="J24" s="383"/>
      <c r="K24" s="383"/>
      <c r="L24"/>
      <c r="M24"/>
      <c r="N24"/>
      <c r="O24"/>
    </row>
    <row r="25" spans="1:18">
      <c r="A25" s="383"/>
      <c r="B25" s="383"/>
      <c r="C25" s="383"/>
      <c r="D25" s="383"/>
      <c r="E25" s="524"/>
      <c r="F25" s="383"/>
      <c r="G25" s="383"/>
      <c r="H25" s="383"/>
      <c r="I25" s="383"/>
      <c r="J25"/>
      <c r="K25"/>
      <c r="L25"/>
      <c r="O25"/>
    </row>
    <row r="26" spans="1:18" ht="15">
      <c r="A26" s="383"/>
      <c r="B26" s="525"/>
      <c r="C26" s="526"/>
      <c r="D26" s="526"/>
      <c r="E26" s="526"/>
      <c r="F26" s="383"/>
      <c r="G26" s="383"/>
      <c r="H26" s="383"/>
      <c r="I26" s="383"/>
      <c r="J26"/>
      <c r="K26"/>
      <c r="L26"/>
      <c r="O26"/>
    </row>
    <row r="27" spans="1:18" ht="15">
      <c r="A27" s="383"/>
      <c r="B27" s="525"/>
      <c r="C27" s="526"/>
      <c r="D27" s="526"/>
      <c r="E27" s="526"/>
      <c r="F27" s="383"/>
      <c r="G27" s="383"/>
      <c r="H27" s="383"/>
      <c r="I27" s="383"/>
      <c r="J27"/>
      <c r="K27"/>
      <c r="L27"/>
      <c r="O27"/>
    </row>
    <row r="28" spans="1:18" ht="15">
      <c r="A28"/>
      <c r="B28"/>
      <c r="C28"/>
      <c r="D28" s="383"/>
      <c r="E28" s="525"/>
      <c r="F28" s="526"/>
      <c r="G28" s="526"/>
      <c r="H28" s="526"/>
      <c r="I28" s="383"/>
      <c r="J28"/>
      <c r="K28"/>
      <c r="L28"/>
      <c r="O28"/>
    </row>
    <row r="29" spans="1:18" ht="15.75">
      <c r="A29" s="747" t="s">
        <v>1164</v>
      </c>
      <c r="B29" s="747"/>
      <c r="C29" s="747"/>
      <c r="D29" s="747"/>
      <c r="E29" s="747"/>
      <c r="F29" s="747"/>
      <c r="G29" s="747"/>
      <c r="H29" s="747"/>
      <c r="I29" s="747"/>
      <c r="J29" s="747"/>
      <c r="K29" s="747"/>
      <c r="L29" s="747"/>
      <c r="M29" s="747"/>
      <c r="N29" s="747"/>
      <c r="O29" s="747"/>
      <c r="P29" s="747"/>
      <c r="Q29" s="747"/>
      <c r="R29" s="747"/>
    </row>
    <row r="30" spans="1:18" ht="15.75">
      <c r="A30" s="747" t="str">
        <f>'INFORMACIÓN  DE REF'!D24</f>
        <v xml:space="preserve">NOMBRE ENLACE </v>
      </c>
      <c r="B30" s="747"/>
      <c r="C30" s="747"/>
      <c r="D30" s="747"/>
      <c r="E30" s="747"/>
      <c r="F30" s="747"/>
      <c r="G30" s="747"/>
      <c r="H30" s="747"/>
      <c r="I30" s="747"/>
      <c r="J30" s="747"/>
      <c r="K30" s="747"/>
      <c r="L30" s="747"/>
      <c r="M30" s="747"/>
      <c r="N30" s="747"/>
      <c r="O30" s="747"/>
      <c r="P30" s="747"/>
      <c r="Q30" s="747"/>
      <c r="R30" s="747"/>
    </row>
    <row r="31" spans="1:18" ht="15.75">
      <c r="A31" s="747" t="str">
        <f>'INFORMACIÓN  DE REF'!D25</f>
        <v>CARGO ENLACE</v>
      </c>
      <c r="B31" s="747"/>
      <c r="C31" s="747"/>
      <c r="D31" s="747"/>
      <c r="E31" s="747"/>
      <c r="F31" s="747"/>
      <c r="G31" s="747"/>
      <c r="H31" s="747"/>
      <c r="I31" s="747"/>
      <c r="J31" s="747"/>
      <c r="K31" s="747"/>
      <c r="L31" s="747"/>
      <c r="M31" s="747"/>
      <c r="N31" s="747"/>
      <c r="O31" s="747"/>
      <c r="P31" s="747"/>
      <c r="Q31" s="747"/>
      <c r="R31" s="747"/>
    </row>
    <row r="32" spans="1:18">
      <c r="A32"/>
      <c r="B32"/>
      <c r="C32"/>
      <c r="D32" s="383"/>
      <c r="E32" s="383"/>
      <c r="F32" s="383"/>
      <c r="G32" s="383"/>
      <c r="H32" s="383"/>
      <c r="I32" s="383"/>
      <c r="J32"/>
      <c r="K32"/>
      <c r="L32"/>
      <c r="O32"/>
    </row>
    <row r="33" spans="1:15">
      <c r="A33"/>
      <c r="B33"/>
      <c r="C33"/>
      <c r="D33" s="383"/>
      <c r="E33" s="383"/>
      <c r="F33" s="383"/>
      <c r="G33" s="383"/>
      <c r="H33" s="383"/>
      <c r="I33" s="383"/>
      <c r="J33"/>
      <c r="K33"/>
      <c r="L33"/>
      <c r="O33"/>
    </row>
    <row r="34" spans="1:15">
      <c r="A34"/>
      <c r="B34"/>
      <c r="C34"/>
      <c r="D34" s="383"/>
      <c r="E34" s="383"/>
      <c r="F34" s="383"/>
      <c r="G34" s="383"/>
      <c r="H34" s="383"/>
      <c r="I34" s="383"/>
      <c r="J34"/>
      <c r="K34"/>
      <c r="L34"/>
      <c r="O34"/>
    </row>
    <row r="35" spans="1:15">
      <c r="A35"/>
      <c r="B35"/>
      <c r="C35"/>
      <c r="D35" s="383"/>
      <c r="E35" s="383"/>
      <c r="F35" s="383"/>
      <c r="G35" s="383"/>
      <c r="H35" s="383"/>
      <c r="I35" s="383"/>
      <c r="J35"/>
      <c r="K35"/>
      <c r="L35"/>
      <c r="O35"/>
    </row>
    <row r="36" spans="1:15">
      <c r="A36"/>
      <c r="B36"/>
      <c r="C36"/>
      <c r="D36" s="383"/>
      <c r="E36" s="383"/>
      <c r="F36" s="383"/>
      <c r="G36" s="383"/>
      <c r="H36" s="383"/>
      <c r="I36" s="383"/>
      <c r="J36"/>
      <c r="K36"/>
      <c r="L36"/>
      <c r="O36"/>
    </row>
    <row r="37" spans="1:15">
      <c r="O37"/>
    </row>
  </sheetData>
  <mergeCells count="32">
    <mergeCell ref="V2:X4"/>
    <mergeCell ref="L7:L8"/>
    <mergeCell ref="M7:M8"/>
    <mergeCell ref="N7:N8"/>
    <mergeCell ref="U6:W6"/>
    <mergeCell ref="P6:P7"/>
    <mergeCell ref="D6:D8"/>
    <mergeCell ref="E6:E8"/>
    <mergeCell ref="F6:F8"/>
    <mergeCell ref="H7:H8"/>
    <mergeCell ref="I7:I8"/>
    <mergeCell ref="O7:O8"/>
    <mergeCell ref="S6:S7"/>
    <mergeCell ref="T6:T8"/>
    <mergeCell ref="U7:U8"/>
    <mergeCell ref="Q6:Q8"/>
    <mergeCell ref="A30:R30"/>
    <mergeCell ref="A31:R31"/>
    <mergeCell ref="A9:X9"/>
    <mergeCell ref="V7:V8"/>
    <mergeCell ref="W7:W8"/>
    <mergeCell ref="X6:X8"/>
    <mergeCell ref="A29:R29"/>
    <mergeCell ref="J7:J8"/>
    <mergeCell ref="G6:H6"/>
    <mergeCell ref="I6:O6"/>
    <mergeCell ref="G7:G8"/>
    <mergeCell ref="C6:C8"/>
    <mergeCell ref="A6:A8"/>
    <mergeCell ref="B6:B8"/>
    <mergeCell ref="R6:R8"/>
    <mergeCell ref="K7:K8"/>
  </mergeCells>
  <printOptions horizontalCentered="1"/>
  <pageMargins left="0.39370078740157483" right="0.39370078740157483" top="0.98425196850393704" bottom="0.39370078740157483" header="0.31496062992125984" footer="0.31496062992125984"/>
  <pageSetup scale="39" fitToHeight="0" orientation="landscape" r:id="rId1"/>
  <headerFooter>
    <oddFooter>&amp;C&amp;A&amp;R&amp;P DE &amp;N</oddFooter>
  </headerFooter>
  <drawing r:id="rId2"/>
</worksheet>
</file>

<file path=xl/worksheets/sheet54.xml><?xml version="1.0" encoding="utf-8"?>
<worksheet xmlns="http://schemas.openxmlformats.org/spreadsheetml/2006/main" xmlns:r="http://schemas.openxmlformats.org/officeDocument/2006/relationships">
  <sheetPr codeName="Hoja59"/>
  <dimension ref="A1:Z39"/>
  <sheetViews>
    <sheetView showGridLines="0" view="pageBreakPreview" zoomScale="60" zoomScaleNormal="75" workbookViewId="0">
      <selection activeCell="J42" sqref="J42"/>
    </sheetView>
  </sheetViews>
  <sheetFormatPr baseColWidth="10" defaultRowHeight="12.75"/>
  <cols>
    <col min="1" max="1" width="17.33203125" customWidth="1"/>
    <col min="2" max="2" width="16.5" customWidth="1"/>
    <col min="3" max="3" width="15.83203125" customWidth="1"/>
    <col min="5" max="5" width="15.5" customWidth="1"/>
    <col min="6" max="6" width="10.33203125" customWidth="1"/>
    <col min="7" max="7" width="10" customWidth="1"/>
    <col min="8" max="8" width="12" customWidth="1"/>
    <col min="9" max="9" width="10.33203125" customWidth="1"/>
    <col min="10" max="10" width="16.1640625" customWidth="1"/>
    <col min="11" max="11" width="13.6640625" customWidth="1"/>
    <col min="12" max="12" width="13.1640625" customWidth="1"/>
    <col min="13" max="13" width="9.83203125" customWidth="1"/>
    <col min="14" max="14" width="12.5" customWidth="1"/>
    <col min="15" max="15" width="13.33203125" customWidth="1"/>
    <col min="16" max="16" width="15.83203125" customWidth="1"/>
    <col min="17" max="17" width="14.1640625" customWidth="1"/>
    <col min="19" max="19" width="20" customWidth="1"/>
    <col min="20" max="20" width="16.33203125" customWidth="1"/>
    <col min="21" max="21" width="19.83203125" customWidth="1"/>
    <col min="22" max="22" width="13.6640625" customWidth="1"/>
    <col min="23" max="23" width="16.33203125" customWidth="1"/>
    <col min="24" max="24" width="16.6640625" customWidth="1"/>
    <col min="25" max="25" width="22" customWidth="1"/>
  </cols>
  <sheetData>
    <row r="1" spans="1:26" ht="15" customHeight="1">
      <c r="A1" s="1013" t="str">
        <f>+'INFORMACIÓN  DE REF'!A4</f>
        <v>ORGANISMO INTERMUNICIPAL METROPOLITANO DE AGUA POTABLE, ALCANTARILLADO, SANEAMIENTO Y SERVICIOS CONEXOS DE LOS MUNICIPIOS DE CERRO DE SAN PEDRO, SAN LUIS POTOSÍ Y SOLEDAD DE GRACIANO SÁNCHEZ (INTERAPAS)</v>
      </c>
      <c r="B1" s="1013"/>
      <c r="C1" s="1013"/>
      <c r="D1" s="1013"/>
      <c r="E1" s="1013"/>
      <c r="F1" s="1013"/>
      <c r="G1" s="1013"/>
      <c r="H1" s="1013"/>
      <c r="I1" s="1013"/>
      <c r="J1" s="1013"/>
      <c r="K1" s="1013"/>
      <c r="L1" s="1013"/>
      <c r="M1" s="1013"/>
      <c r="N1" s="1013"/>
      <c r="O1" s="1013"/>
      <c r="P1" s="1013"/>
      <c r="Q1" s="1013"/>
      <c r="R1" s="1013"/>
      <c r="S1" s="1013"/>
      <c r="T1" s="1013"/>
      <c r="U1" s="1013"/>
      <c r="V1" s="1013"/>
      <c r="X1" s="746" t="s">
        <v>1434</v>
      </c>
      <c r="Y1" s="746"/>
      <c r="Z1" s="382"/>
    </row>
    <row r="2" spans="1:26" ht="15" customHeight="1">
      <c r="A2" s="1013"/>
      <c r="B2" s="1013"/>
      <c r="C2" s="1013"/>
      <c r="D2" s="1013"/>
      <c r="E2" s="1013"/>
      <c r="F2" s="1013"/>
      <c r="G2" s="1013"/>
      <c r="H2" s="1013"/>
      <c r="I2" s="1013"/>
      <c r="J2" s="1013"/>
      <c r="K2" s="1013"/>
      <c r="L2" s="1013"/>
      <c r="M2" s="1013"/>
      <c r="N2" s="1013"/>
      <c r="O2" s="1013"/>
      <c r="P2" s="1013"/>
      <c r="Q2" s="1013"/>
      <c r="R2" s="1013"/>
      <c r="S2" s="1013"/>
      <c r="T2" s="1013"/>
      <c r="U2" s="1013"/>
      <c r="V2" s="1013"/>
      <c r="W2" s="573"/>
      <c r="X2" s="746"/>
      <c r="Y2" s="746"/>
      <c r="Z2" s="382"/>
    </row>
    <row r="3" spans="1:26" ht="15" customHeight="1">
      <c r="A3" s="570" t="s">
        <v>1109</v>
      </c>
      <c r="B3" s="569"/>
      <c r="C3" s="569"/>
      <c r="D3" s="569"/>
      <c r="E3" s="569"/>
      <c r="F3" s="569"/>
      <c r="I3" s="569"/>
      <c r="J3" s="569"/>
      <c r="K3" s="569"/>
      <c r="L3" s="569"/>
      <c r="M3" s="573"/>
      <c r="N3" s="573"/>
      <c r="O3" s="573"/>
      <c r="P3" s="573"/>
      <c r="Q3" s="573"/>
      <c r="R3" s="573"/>
      <c r="T3" s="573"/>
      <c r="U3" s="573"/>
      <c r="V3" s="573"/>
      <c r="W3" s="573"/>
      <c r="X3" s="746"/>
      <c r="Y3" s="746"/>
      <c r="Z3" s="382"/>
    </row>
    <row r="4" spans="1:26" ht="15" customHeight="1">
      <c r="A4" s="233" t="str">
        <f>"AL "&amp;'INFORMACIÓN  DE REF'!$B$9</f>
        <v>AL OCTUBRE DE 20XX</v>
      </c>
      <c r="B4" s="569"/>
      <c r="C4" s="569"/>
      <c r="D4" s="569"/>
      <c r="E4" s="569"/>
      <c r="F4" s="569"/>
      <c r="I4" s="569"/>
      <c r="J4" s="569"/>
      <c r="K4" s="569"/>
      <c r="L4" s="569"/>
      <c r="M4" s="573"/>
      <c r="N4" s="574" t="s">
        <v>1106</v>
      </c>
      <c r="O4" s="573"/>
      <c r="P4" s="573"/>
      <c r="Q4" s="574" t="s">
        <v>1105</v>
      </c>
      <c r="R4" s="573"/>
      <c r="S4" s="574" t="s">
        <v>1104</v>
      </c>
      <c r="T4" s="573"/>
      <c r="U4" s="573"/>
      <c r="V4" s="573"/>
      <c r="W4" s="573"/>
      <c r="X4" s="746"/>
      <c r="Y4" s="746"/>
    </row>
    <row r="5" spans="1:26" ht="24" customHeight="1">
      <c r="A5" s="1000" t="s">
        <v>4</v>
      </c>
      <c r="B5" s="1000" t="s">
        <v>370</v>
      </c>
      <c r="C5" s="1000" t="s">
        <v>371</v>
      </c>
      <c r="D5" s="1000" t="s">
        <v>78</v>
      </c>
      <c r="E5" s="997" t="s">
        <v>79</v>
      </c>
      <c r="F5" s="996" t="s">
        <v>85</v>
      </c>
      <c r="G5" s="1014" t="s">
        <v>372</v>
      </c>
      <c r="H5" s="1015"/>
      <c r="I5" s="1000" t="s">
        <v>373</v>
      </c>
      <c r="J5" s="1000"/>
      <c r="K5" s="1005" t="s">
        <v>374</v>
      </c>
      <c r="L5" s="1006"/>
      <c r="M5" s="999" t="s">
        <v>375</v>
      </c>
      <c r="N5" s="999"/>
      <c r="O5" s="999"/>
      <c r="P5" s="999"/>
      <c r="Q5" s="999"/>
      <c r="R5" s="999"/>
      <c r="S5" s="999"/>
      <c r="T5" s="978" t="s">
        <v>376</v>
      </c>
      <c r="U5" s="978" t="s">
        <v>377</v>
      </c>
      <c r="V5" s="975" t="s">
        <v>378</v>
      </c>
      <c r="W5" s="975"/>
      <c r="X5" s="975"/>
      <c r="Y5" s="998" t="s">
        <v>8</v>
      </c>
    </row>
    <row r="6" spans="1:26">
      <c r="A6" s="1000"/>
      <c r="B6" s="1000"/>
      <c r="C6" s="1000"/>
      <c r="D6" s="1000"/>
      <c r="E6" s="998"/>
      <c r="F6" s="978"/>
      <c r="G6" s="996" t="s">
        <v>270</v>
      </c>
      <c r="H6" s="996" t="s">
        <v>379</v>
      </c>
      <c r="I6" s="1000" t="s">
        <v>380</v>
      </c>
      <c r="J6" s="1000" t="s">
        <v>381</v>
      </c>
      <c r="K6" s="1007" t="s">
        <v>382</v>
      </c>
      <c r="L6" s="1009" t="s">
        <v>383</v>
      </c>
      <c r="M6" s="1000" t="s">
        <v>23</v>
      </c>
      <c r="N6" s="1000" t="s">
        <v>64</v>
      </c>
      <c r="O6" s="1000" t="s">
        <v>65</v>
      </c>
      <c r="P6" s="1000" t="s">
        <v>66</v>
      </c>
      <c r="Q6" s="1011" t="s">
        <v>1442</v>
      </c>
      <c r="R6" s="1000" t="s">
        <v>67</v>
      </c>
      <c r="S6" s="1000" t="s">
        <v>384</v>
      </c>
      <c r="T6" s="978"/>
      <c r="U6" s="978"/>
      <c r="V6" s="996" t="s">
        <v>385</v>
      </c>
      <c r="W6" s="996" t="s">
        <v>386</v>
      </c>
      <c r="X6" s="996" t="s">
        <v>387</v>
      </c>
      <c r="Y6" s="998"/>
    </row>
    <row r="7" spans="1:26">
      <c r="A7" s="1000"/>
      <c r="B7" s="1000"/>
      <c r="C7" s="1000"/>
      <c r="D7" s="1000"/>
      <c r="E7" s="999"/>
      <c r="F7" s="976"/>
      <c r="G7" s="976"/>
      <c r="H7" s="976"/>
      <c r="I7" s="1000"/>
      <c r="J7" s="1000"/>
      <c r="K7" s="1008"/>
      <c r="L7" s="1010"/>
      <c r="M7" s="1000"/>
      <c r="N7" s="1000"/>
      <c r="O7" s="1000"/>
      <c r="P7" s="1000"/>
      <c r="Q7" s="1012"/>
      <c r="R7" s="1000"/>
      <c r="S7" s="1000"/>
      <c r="T7" s="277" t="s">
        <v>389</v>
      </c>
      <c r="U7" s="976"/>
      <c r="V7" s="976"/>
      <c r="W7" s="976"/>
      <c r="X7" s="976"/>
      <c r="Y7" s="999"/>
    </row>
    <row r="8" spans="1:26">
      <c r="A8" s="993"/>
      <c r="B8" s="994"/>
      <c r="C8" s="994"/>
      <c r="D8" s="994"/>
      <c r="E8" s="994"/>
      <c r="F8" s="994"/>
      <c r="G8" s="994"/>
      <c r="H8" s="994"/>
      <c r="I8" s="994"/>
      <c r="J8" s="994"/>
      <c r="K8" s="994"/>
      <c r="L8" s="994"/>
      <c r="M8" s="994"/>
      <c r="N8" s="994"/>
      <c r="O8" s="994"/>
      <c r="P8" s="994"/>
      <c r="Q8" s="994"/>
      <c r="R8" s="994"/>
      <c r="S8" s="994"/>
      <c r="T8" s="994"/>
      <c r="U8" s="994"/>
      <c r="V8" s="994"/>
      <c r="W8" s="994"/>
      <c r="X8" s="994"/>
      <c r="Y8" s="995"/>
    </row>
    <row r="9" spans="1:26">
      <c r="A9" s="33"/>
      <c r="B9" s="33"/>
      <c r="C9" s="33"/>
      <c r="D9" s="33"/>
      <c r="E9" s="33"/>
      <c r="F9" s="33"/>
      <c r="G9" s="33"/>
      <c r="H9" s="33"/>
      <c r="I9" s="33"/>
      <c r="J9" s="33"/>
      <c r="K9" s="33"/>
      <c r="L9" s="33"/>
      <c r="M9" s="33"/>
      <c r="N9" s="33"/>
      <c r="O9" s="33"/>
      <c r="P9" s="33"/>
      <c r="Q9" s="33"/>
      <c r="R9" s="33"/>
      <c r="S9" s="33"/>
      <c r="T9" s="33"/>
      <c r="U9" s="33"/>
      <c r="V9" s="33"/>
      <c r="W9" s="33"/>
      <c r="X9" s="33"/>
      <c r="Y9" s="33"/>
    </row>
    <row r="10" spans="1:26" ht="15.75">
      <c r="A10" s="34"/>
      <c r="B10" s="34"/>
      <c r="C10" s="34"/>
      <c r="D10" s="34"/>
      <c r="E10" s="35"/>
      <c r="F10" s="35"/>
      <c r="G10" s="35"/>
      <c r="H10" s="35"/>
      <c r="I10" s="35"/>
      <c r="J10" s="35"/>
      <c r="K10" s="35"/>
      <c r="L10" s="35"/>
      <c r="M10" s="35"/>
      <c r="N10" s="35"/>
      <c r="O10" s="35"/>
      <c r="P10" s="35"/>
      <c r="Q10" s="35"/>
      <c r="R10" s="35"/>
      <c r="S10" s="35"/>
      <c r="T10" s="35"/>
      <c r="U10" s="35"/>
      <c r="V10" s="35"/>
      <c r="W10" s="35"/>
      <c r="X10" s="35"/>
      <c r="Y10" s="35"/>
    </row>
    <row r="11" spans="1:26">
      <c r="A11" s="1"/>
      <c r="B11" s="1"/>
      <c r="C11" s="1"/>
      <c r="D11" s="1"/>
      <c r="E11" s="1"/>
      <c r="F11" s="1"/>
      <c r="G11" s="1"/>
      <c r="H11" s="1"/>
      <c r="I11" s="1"/>
      <c r="J11" s="1"/>
      <c r="K11" s="1"/>
      <c r="L11" s="1"/>
      <c r="M11" s="1"/>
      <c r="N11" s="1"/>
      <c r="O11" s="1"/>
      <c r="P11" s="1"/>
      <c r="Q11" s="1"/>
      <c r="R11" s="1"/>
      <c r="S11" s="1"/>
      <c r="T11" s="1"/>
      <c r="U11" s="1"/>
      <c r="V11" s="1"/>
      <c r="W11" s="1"/>
      <c r="X11" s="1"/>
      <c r="Y11" s="1"/>
    </row>
    <row r="12" spans="1:26">
      <c r="A12" s="1"/>
      <c r="B12" s="1"/>
      <c r="C12" s="1"/>
      <c r="D12" s="1"/>
      <c r="E12" s="1"/>
      <c r="F12" s="1"/>
      <c r="G12" s="1"/>
      <c r="H12" s="1"/>
      <c r="I12" s="1"/>
      <c r="J12" s="1"/>
      <c r="K12" s="1"/>
      <c r="L12" s="1"/>
      <c r="M12" s="1"/>
      <c r="N12" s="1"/>
      <c r="O12" s="1"/>
      <c r="P12" s="1"/>
      <c r="Q12" s="1"/>
      <c r="R12" s="1"/>
      <c r="S12" s="1"/>
      <c r="T12" s="1"/>
      <c r="U12" s="1"/>
      <c r="V12" s="1"/>
      <c r="W12" s="1"/>
      <c r="X12" s="1"/>
      <c r="Y12" s="1"/>
    </row>
    <row r="13" spans="1:26">
      <c r="A13" s="1"/>
      <c r="B13" s="1"/>
      <c r="C13" s="1"/>
      <c r="D13" s="1"/>
      <c r="E13" s="1"/>
      <c r="F13" s="1"/>
      <c r="G13" s="1"/>
      <c r="H13" s="1"/>
      <c r="I13" s="1"/>
      <c r="J13" s="1"/>
      <c r="K13" s="1"/>
      <c r="L13" s="1"/>
      <c r="M13" s="1"/>
      <c r="N13" s="1"/>
      <c r="O13" s="1"/>
      <c r="P13" s="1"/>
      <c r="Q13" s="1"/>
      <c r="R13" s="1"/>
      <c r="S13" s="1"/>
      <c r="T13" s="1"/>
      <c r="U13" s="1"/>
      <c r="V13" s="1"/>
      <c r="W13" s="1"/>
      <c r="X13" s="1"/>
      <c r="Y13" s="1"/>
    </row>
    <row r="14" spans="1:26">
      <c r="A14" s="1"/>
      <c r="B14" s="1"/>
      <c r="C14" s="1"/>
      <c r="D14" s="1"/>
      <c r="E14" s="1"/>
      <c r="F14" s="1"/>
      <c r="G14" s="1"/>
      <c r="H14" s="1"/>
      <c r="I14" s="1"/>
      <c r="J14" s="1"/>
      <c r="K14" s="1"/>
      <c r="L14" s="1"/>
      <c r="M14" s="1"/>
      <c r="N14" s="1"/>
      <c r="O14" s="1"/>
      <c r="P14" s="1"/>
      <c r="Q14" s="1"/>
      <c r="R14" s="1"/>
      <c r="S14" s="1"/>
      <c r="T14" s="1"/>
      <c r="U14" s="1"/>
      <c r="V14" s="1"/>
      <c r="W14" s="1"/>
      <c r="X14" s="1"/>
      <c r="Y14" s="1"/>
    </row>
    <row r="15" spans="1:26">
      <c r="A15" s="1"/>
      <c r="B15" s="1"/>
      <c r="C15" s="1"/>
      <c r="D15" s="1"/>
      <c r="E15" s="1"/>
      <c r="F15" s="1"/>
      <c r="G15" s="1"/>
      <c r="H15" s="1"/>
      <c r="I15" s="1"/>
      <c r="J15" s="1"/>
      <c r="K15" s="1"/>
      <c r="L15" s="1"/>
      <c r="M15" s="1"/>
      <c r="N15" s="1"/>
      <c r="O15" s="1"/>
      <c r="P15" s="1"/>
      <c r="Q15" s="1"/>
      <c r="R15" s="1"/>
      <c r="S15" s="1"/>
      <c r="T15" s="1"/>
      <c r="U15" s="1"/>
      <c r="V15" s="1"/>
      <c r="W15" s="1"/>
      <c r="X15" s="1"/>
      <c r="Y15" s="1"/>
    </row>
    <row r="16" spans="1:26">
      <c r="A16" s="1"/>
      <c r="B16" s="1"/>
      <c r="C16" s="1"/>
      <c r="D16" s="1"/>
      <c r="E16" s="1"/>
      <c r="F16" s="1"/>
      <c r="G16" s="1"/>
      <c r="H16" s="1"/>
      <c r="I16" s="1"/>
      <c r="J16" s="1"/>
      <c r="K16" s="1"/>
      <c r="L16" s="1"/>
      <c r="M16" s="1"/>
      <c r="N16" s="1"/>
      <c r="Q16" s="1"/>
      <c r="R16" s="1"/>
      <c r="S16" s="1"/>
      <c r="T16" s="1"/>
      <c r="U16" s="1"/>
      <c r="V16" s="1"/>
      <c r="W16" s="1"/>
      <c r="X16" s="1"/>
      <c r="Y16" s="1"/>
    </row>
    <row r="17" spans="1:25">
      <c r="M17" s="1"/>
      <c r="N17" s="1"/>
      <c r="Q17" s="1"/>
      <c r="R17" s="1"/>
      <c r="S17" s="1"/>
      <c r="T17" s="1"/>
      <c r="U17" s="1"/>
      <c r="V17" s="1"/>
      <c r="W17" s="1"/>
      <c r="X17" s="1"/>
      <c r="Y17" s="1"/>
    </row>
    <row r="18" spans="1:25">
      <c r="M18" s="1"/>
      <c r="N18" s="1"/>
      <c r="Q18" s="1"/>
      <c r="R18" s="1"/>
      <c r="S18" s="1"/>
      <c r="T18" s="1"/>
      <c r="U18" s="1"/>
      <c r="V18" s="1"/>
      <c r="W18" s="1"/>
      <c r="X18" s="1"/>
      <c r="Y18" s="1"/>
    </row>
    <row r="19" spans="1:25">
      <c r="O19" s="1"/>
      <c r="Q19" s="1"/>
      <c r="R19" s="1"/>
      <c r="S19" s="1"/>
      <c r="T19" s="1"/>
      <c r="U19" s="1"/>
      <c r="V19" s="1"/>
      <c r="W19" s="1"/>
      <c r="X19" s="1"/>
      <c r="Y19" s="1"/>
    </row>
    <row r="20" spans="1:25">
      <c r="O20" s="1"/>
      <c r="Q20" s="1"/>
      <c r="R20" s="1"/>
      <c r="S20" s="1"/>
      <c r="T20" s="1"/>
      <c r="U20" s="1"/>
      <c r="V20" s="1"/>
      <c r="W20" s="1"/>
      <c r="X20" s="1"/>
      <c r="Y20" s="1"/>
    </row>
    <row r="21" spans="1:25">
      <c r="O21" s="1"/>
      <c r="Q21" s="1"/>
      <c r="R21" s="1"/>
      <c r="S21" s="1"/>
      <c r="T21" s="1"/>
      <c r="U21" s="1"/>
      <c r="V21" s="1"/>
      <c r="W21" s="1"/>
      <c r="X21" s="1"/>
      <c r="Y21" s="1"/>
    </row>
    <row r="22" spans="1:25" ht="15.75">
      <c r="B22" s="505"/>
      <c r="E22" s="505" t="s">
        <v>1162</v>
      </c>
      <c r="F22" s="383"/>
      <c r="G22" s="383"/>
      <c r="I22" s="505"/>
      <c r="J22" s="1"/>
      <c r="K22" s="383"/>
      <c r="L22" s="1"/>
      <c r="O22" s="1"/>
      <c r="Q22" s="1"/>
      <c r="R22" s="505" t="s">
        <v>1163</v>
      </c>
      <c r="S22" s="1"/>
      <c r="T22" s="1"/>
      <c r="U22" s="1"/>
      <c r="V22" s="1"/>
      <c r="W22" s="1"/>
      <c r="X22" s="1"/>
      <c r="Y22" s="1"/>
    </row>
    <row r="23" spans="1:25" ht="15.75">
      <c r="B23" s="505"/>
      <c r="E23" s="505" t="str">
        <f>+'INFORMACIÓN  DE REF'!$D$12</f>
        <v>NOMBRE SERVIDOR PÚBLICO SALIENTE</v>
      </c>
      <c r="F23" s="383"/>
      <c r="G23" s="383"/>
      <c r="I23" s="505"/>
      <c r="J23" s="1"/>
      <c r="K23" s="383"/>
      <c r="L23" s="1"/>
      <c r="O23" s="1"/>
      <c r="Q23" s="1"/>
      <c r="R23" s="505" t="str">
        <f>+'INFORMACIÓN  DE REF'!$D$17</f>
        <v>NOMBRE SERVIDOR PUBLICO ENTRANTE O QUIEN RECIBE</v>
      </c>
      <c r="S23" s="1"/>
      <c r="T23" s="1"/>
      <c r="U23" s="1"/>
      <c r="V23" s="1"/>
      <c r="W23" s="1"/>
      <c r="X23" s="1"/>
      <c r="Y23" s="1"/>
    </row>
    <row r="24" spans="1:25" ht="15.75">
      <c r="B24" s="505"/>
      <c r="E24" s="505" t="str">
        <f>+'INFORMACIÓN  DE REF'!$D$13</f>
        <v>CARGO DEL SERVIDOR PÚBLICO SALIENTE</v>
      </c>
      <c r="F24" s="383"/>
      <c r="G24" s="383"/>
      <c r="I24" s="505"/>
      <c r="J24" s="1"/>
      <c r="K24" s="383"/>
      <c r="L24" s="1"/>
      <c r="O24" s="1"/>
      <c r="Q24" s="1"/>
      <c r="R24" s="505" t="str">
        <f>+'INFORMACIÓN  DE REF'!$D$18</f>
        <v xml:space="preserve">CARGO </v>
      </c>
      <c r="S24" s="1"/>
      <c r="T24" s="1"/>
      <c r="U24" s="1"/>
      <c r="V24" s="1"/>
      <c r="W24" s="1"/>
      <c r="X24" s="1"/>
      <c r="Y24" s="1"/>
    </row>
    <row r="25" spans="1:25" ht="15.75">
      <c r="A25" s="383"/>
      <c r="B25" s="505"/>
      <c r="E25" s="505"/>
      <c r="F25" s="505"/>
      <c r="G25" s="505"/>
      <c r="H25" s="383"/>
      <c r="I25" s="383"/>
      <c r="J25" s="383"/>
      <c r="K25" s="383"/>
      <c r="O25" s="1"/>
      <c r="Q25" s="1"/>
      <c r="R25" s="1"/>
      <c r="S25" s="1"/>
      <c r="T25" s="1"/>
      <c r="U25" s="1"/>
      <c r="V25" s="1"/>
      <c r="W25" s="1"/>
      <c r="X25" s="1"/>
      <c r="Y25" s="1"/>
    </row>
    <row r="26" spans="1:25" ht="15.75">
      <c r="A26" s="383"/>
      <c r="B26" s="505"/>
      <c r="E26" s="505"/>
      <c r="F26" s="505"/>
      <c r="G26" s="505"/>
      <c r="H26" s="383"/>
      <c r="I26" s="383"/>
      <c r="J26" s="383"/>
      <c r="K26" s="383"/>
      <c r="O26" s="1"/>
      <c r="Q26" s="1"/>
      <c r="R26" s="1"/>
      <c r="S26" s="1"/>
      <c r="T26" s="1"/>
      <c r="U26" s="1"/>
      <c r="V26" s="1"/>
      <c r="W26" s="1"/>
      <c r="X26" s="1"/>
      <c r="Y26" s="1"/>
    </row>
    <row r="27" spans="1:25">
      <c r="A27" s="383"/>
      <c r="B27" s="383"/>
      <c r="C27" s="383"/>
      <c r="D27" s="383"/>
      <c r="E27" s="524"/>
      <c r="F27" s="383"/>
      <c r="G27" s="383"/>
      <c r="H27" s="383"/>
      <c r="I27" s="383"/>
      <c r="M27" s="1"/>
      <c r="N27" s="1"/>
      <c r="Q27" s="1"/>
      <c r="R27" s="1"/>
      <c r="S27" s="1"/>
      <c r="T27" s="1"/>
      <c r="U27" s="1"/>
      <c r="V27" s="1"/>
      <c r="W27" s="1"/>
      <c r="X27" s="1"/>
      <c r="Y27" s="1"/>
    </row>
    <row r="28" spans="1:25" ht="15">
      <c r="A28" s="383"/>
      <c r="B28" s="525"/>
      <c r="C28" s="526"/>
      <c r="D28" s="526"/>
      <c r="E28" s="526"/>
      <c r="F28" s="383"/>
      <c r="G28" s="383"/>
      <c r="H28" s="383"/>
      <c r="I28" s="383"/>
      <c r="M28" s="1"/>
      <c r="N28" s="1"/>
      <c r="Q28" s="1"/>
      <c r="R28" s="1"/>
      <c r="S28" s="1"/>
      <c r="T28" s="1"/>
      <c r="U28" s="1"/>
      <c r="V28" s="1"/>
      <c r="W28" s="1"/>
      <c r="X28" s="1"/>
      <c r="Y28" s="1"/>
    </row>
    <row r="29" spans="1:25" ht="15">
      <c r="A29" s="383"/>
      <c r="B29" s="525"/>
      <c r="C29" s="526"/>
      <c r="D29" s="526"/>
      <c r="E29" s="526"/>
      <c r="F29" s="383"/>
      <c r="G29" s="383"/>
      <c r="H29" s="383"/>
      <c r="I29" s="383"/>
      <c r="M29" s="1"/>
      <c r="N29" s="1"/>
      <c r="Q29" s="1"/>
      <c r="R29" s="1"/>
      <c r="S29" s="1"/>
      <c r="T29" s="1"/>
      <c r="U29" s="1"/>
      <c r="V29" s="1"/>
      <c r="W29" s="1"/>
      <c r="X29" s="1"/>
      <c r="Y29" s="1"/>
    </row>
    <row r="30" spans="1:25" ht="15">
      <c r="D30" s="383"/>
      <c r="E30" s="525"/>
      <c r="F30" s="526"/>
      <c r="G30" s="526"/>
      <c r="H30" s="526"/>
      <c r="I30" s="383"/>
      <c r="M30" s="1"/>
      <c r="N30" s="1"/>
      <c r="Q30" s="1"/>
      <c r="R30" s="1"/>
      <c r="S30" s="1"/>
      <c r="T30" s="1"/>
      <c r="U30" s="1"/>
      <c r="V30" s="1"/>
      <c r="W30" s="1"/>
      <c r="X30" s="1"/>
      <c r="Y30" s="1"/>
    </row>
    <row r="31" spans="1:25" ht="15.75">
      <c r="A31" s="747" t="s">
        <v>1164</v>
      </c>
      <c r="B31" s="747"/>
      <c r="C31" s="747"/>
      <c r="D31" s="747"/>
      <c r="E31" s="747"/>
      <c r="F31" s="747"/>
      <c r="G31" s="747"/>
      <c r="H31" s="747"/>
      <c r="I31" s="747"/>
      <c r="J31" s="747"/>
      <c r="K31" s="747"/>
      <c r="L31" s="747"/>
      <c r="M31" s="747"/>
      <c r="N31" s="747"/>
      <c r="O31" s="747"/>
      <c r="P31" s="747"/>
      <c r="Q31" s="747"/>
      <c r="R31" s="747"/>
      <c r="S31" s="747"/>
      <c r="T31" s="1"/>
      <c r="U31" s="1"/>
      <c r="V31" s="1"/>
      <c r="W31" s="1"/>
      <c r="X31" s="1"/>
      <c r="Y31" s="1"/>
    </row>
    <row r="32" spans="1:25" ht="15.75">
      <c r="A32" s="747" t="str">
        <f>'INFORMACIÓN  DE REF'!D24</f>
        <v xml:space="preserve">NOMBRE ENLACE </v>
      </c>
      <c r="B32" s="747"/>
      <c r="C32" s="747"/>
      <c r="D32" s="747"/>
      <c r="E32" s="747"/>
      <c r="F32" s="747"/>
      <c r="G32" s="747"/>
      <c r="H32" s="747"/>
      <c r="I32" s="747"/>
      <c r="J32" s="747"/>
      <c r="K32" s="747"/>
      <c r="L32" s="747"/>
      <c r="M32" s="747"/>
      <c r="N32" s="747"/>
      <c r="O32" s="747"/>
      <c r="P32" s="747"/>
      <c r="Q32" s="747"/>
      <c r="R32" s="747"/>
      <c r="S32" s="747"/>
      <c r="T32" s="1"/>
      <c r="U32" s="1"/>
      <c r="V32" s="1"/>
      <c r="W32" s="1"/>
      <c r="X32" s="1"/>
      <c r="Y32" s="1"/>
    </row>
    <row r="33" spans="1:25" ht="15.75">
      <c r="A33" s="747" t="str">
        <f>'INFORMACIÓN  DE REF'!D25</f>
        <v>CARGO ENLACE</v>
      </c>
      <c r="B33" s="747"/>
      <c r="C33" s="747"/>
      <c r="D33" s="747"/>
      <c r="E33" s="747"/>
      <c r="F33" s="747"/>
      <c r="G33" s="747"/>
      <c r="H33" s="747"/>
      <c r="I33" s="747"/>
      <c r="J33" s="747"/>
      <c r="K33" s="747"/>
      <c r="L33" s="747"/>
      <c r="M33" s="747"/>
      <c r="N33" s="747"/>
      <c r="O33" s="747"/>
      <c r="P33" s="747"/>
      <c r="Q33" s="747"/>
      <c r="R33" s="747"/>
      <c r="S33" s="747"/>
      <c r="T33" s="1"/>
      <c r="U33" s="1"/>
      <c r="V33" s="1"/>
      <c r="W33" s="1"/>
      <c r="X33" s="1"/>
      <c r="Y33" s="1"/>
    </row>
    <row r="34" spans="1:25">
      <c r="D34" s="383"/>
      <c r="E34" s="383"/>
      <c r="F34" s="383"/>
      <c r="G34" s="383"/>
      <c r="H34" s="383"/>
      <c r="I34" s="383"/>
      <c r="M34" s="1"/>
      <c r="N34" s="1"/>
      <c r="Q34" s="1"/>
      <c r="R34" s="1"/>
      <c r="S34" s="1"/>
      <c r="T34" s="1"/>
      <c r="U34" s="1"/>
      <c r="V34" s="1"/>
      <c r="W34" s="1"/>
      <c r="X34" s="1"/>
      <c r="Y34" s="1"/>
    </row>
    <row r="35" spans="1:25">
      <c r="D35" s="383"/>
      <c r="E35" s="383"/>
      <c r="F35" s="383"/>
      <c r="G35" s="383"/>
      <c r="H35" s="383"/>
      <c r="I35" s="383"/>
      <c r="M35" s="1"/>
      <c r="N35" s="1"/>
      <c r="Q35" s="1"/>
      <c r="R35" s="1"/>
      <c r="S35" s="1"/>
      <c r="T35" s="1"/>
      <c r="U35" s="1"/>
      <c r="V35" s="1"/>
      <c r="W35" s="1"/>
      <c r="X35" s="1"/>
      <c r="Y35" s="1"/>
    </row>
    <row r="36" spans="1:25">
      <c r="D36" s="383"/>
      <c r="E36" s="383"/>
      <c r="F36" s="383"/>
      <c r="G36" s="383"/>
      <c r="H36" s="383"/>
      <c r="I36" s="383"/>
      <c r="M36" s="1"/>
      <c r="N36" s="1"/>
      <c r="Q36" s="1"/>
      <c r="R36" s="1"/>
      <c r="S36" s="1"/>
      <c r="T36" s="1"/>
      <c r="U36" s="1"/>
      <c r="V36" s="1"/>
      <c r="W36" s="1"/>
      <c r="X36" s="1"/>
      <c r="Y36" s="1"/>
    </row>
    <row r="37" spans="1:25">
      <c r="D37" s="383"/>
      <c r="E37" s="383"/>
      <c r="F37" s="383"/>
      <c r="G37" s="383"/>
      <c r="H37" s="383"/>
      <c r="I37" s="383"/>
      <c r="M37" s="1"/>
      <c r="N37" s="1"/>
      <c r="Q37" s="1"/>
      <c r="R37" s="1"/>
      <c r="S37" s="1"/>
      <c r="T37" s="1"/>
      <c r="U37" s="1"/>
      <c r="V37" s="1"/>
      <c r="W37" s="1"/>
      <c r="X37" s="1"/>
      <c r="Y37" s="1"/>
    </row>
    <row r="38" spans="1:25">
      <c r="D38" s="383"/>
      <c r="E38" s="383"/>
      <c r="F38" s="383"/>
      <c r="G38" s="383"/>
      <c r="H38" s="383"/>
      <c r="I38" s="383"/>
      <c r="M38" s="1"/>
      <c r="N38" s="1"/>
      <c r="Q38" s="1"/>
      <c r="R38" s="1"/>
      <c r="S38" s="1"/>
      <c r="T38" s="1"/>
      <c r="U38" s="1"/>
      <c r="V38" s="1"/>
      <c r="W38" s="1"/>
      <c r="X38" s="1"/>
      <c r="Y38" s="1"/>
    </row>
    <row r="39" spans="1:25">
      <c r="A39" s="1"/>
      <c r="B39" s="1"/>
      <c r="C39" s="1"/>
      <c r="D39" s="1"/>
      <c r="E39" s="1"/>
      <c r="F39" s="1"/>
      <c r="G39" s="1"/>
      <c r="H39" s="1"/>
      <c r="I39" s="1"/>
      <c r="J39" s="1"/>
      <c r="K39" s="1"/>
      <c r="L39" s="1"/>
      <c r="M39" s="1"/>
      <c r="N39" s="1"/>
      <c r="Q39" s="1"/>
      <c r="R39" s="1"/>
      <c r="S39" s="1"/>
      <c r="T39" s="1"/>
      <c r="U39" s="1"/>
      <c r="V39" s="1"/>
      <c r="W39" s="1"/>
      <c r="X39" s="1"/>
      <c r="Y39" s="1"/>
    </row>
  </sheetData>
  <mergeCells count="36">
    <mergeCell ref="J6:J7"/>
    <mergeCell ref="G5:H5"/>
    <mergeCell ref="M5:S5"/>
    <mergeCell ref="H6:H7"/>
    <mergeCell ref="S6:S7"/>
    <mergeCell ref="P6:P7"/>
    <mergeCell ref="Q6:Q7"/>
    <mergeCell ref="R6:R7"/>
    <mergeCell ref="X1:Y4"/>
    <mergeCell ref="A1:V2"/>
    <mergeCell ref="Y5:Y7"/>
    <mergeCell ref="X6:X7"/>
    <mergeCell ref="T5:T6"/>
    <mergeCell ref="U5:U7"/>
    <mergeCell ref="V5:X5"/>
    <mergeCell ref="W6:W7"/>
    <mergeCell ref="E5:E7"/>
    <mergeCell ref="F5:F7"/>
    <mergeCell ref="I5:J5"/>
    <mergeCell ref="I6:I7"/>
    <mergeCell ref="A8:Y8"/>
    <mergeCell ref="A31:S31"/>
    <mergeCell ref="A32:S32"/>
    <mergeCell ref="A33:S33"/>
    <mergeCell ref="D5:D7"/>
    <mergeCell ref="C5:C7"/>
    <mergeCell ref="A5:A7"/>
    <mergeCell ref="B5:B7"/>
    <mergeCell ref="V6:V7"/>
    <mergeCell ref="K5:L5"/>
    <mergeCell ref="K6:K7"/>
    <mergeCell ref="L6:L7"/>
    <mergeCell ref="G6:G7"/>
    <mergeCell ref="N6:N7"/>
    <mergeCell ref="M6:M7"/>
    <mergeCell ref="O6:O7"/>
  </mergeCells>
  <printOptions horizontalCentered="1"/>
  <pageMargins left="0.39370078740157483" right="0.39370078740157483" top="0.98425196850393704" bottom="0.39370078740157483" header="0.31496062992125984" footer="0.31496062992125984"/>
  <pageSetup scale="35" fitToHeight="0" orientation="landscape" r:id="rId1"/>
  <headerFooter>
    <oddFooter>&amp;L&amp;A&amp;R&amp;P DE &amp;N</oddFooter>
  </headerFooter>
  <drawing r:id="rId2"/>
</worksheet>
</file>

<file path=xl/worksheets/sheet55.xml><?xml version="1.0" encoding="utf-8"?>
<worksheet xmlns="http://schemas.openxmlformats.org/spreadsheetml/2006/main" xmlns:r="http://schemas.openxmlformats.org/officeDocument/2006/relationships">
  <sheetPr codeName="Hoja60">
    <pageSetUpPr fitToPage="1"/>
  </sheetPr>
  <dimension ref="A1:T29"/>
  <sheetViews>
    <sheetView showGridLines="0" view="pageBreakPreview" zoomScale="85" zoomScaleNormal="75" zoomScaleSheetLayoutView="85" workbookViewId="0">
      <selection activeCell="N1" sqref="N1:O4"/>
    </sheetView>
  </sheetViews>
  <sheetFormatPr baseColWidth="10" defaultRowHeight="12.75"/>
  <cols>
    <col min="1" max="1" width="16.33203125" customWidth="1"/>
    <col min="2" max="2" width="12.6640625" customWidth="1"/>
    <col min="3" max="3" width="15" customWidth="1"/>
    <col min="4" max="4" width="12.5" customWidth="1"/>
    <col min="5" max="5" width="18" customWidth="1"/>
    <col min="6" max="6" width="21" bestFit="1" customWidth="1"/>
    <col min="7" max="7" width="24.33203125" customWidth="1"/>
    <col min="8" max="8" width="16.5" customWidth="1"/>
    <col min="10" max="10" width="17.1640625" customWidth="1"/>
    <col min="12" max="12" width="18.83203125" customWidth="1"/>
    <col min="13" max="13" width="14.5" customWidth="1"/>
    <col min="14" max="14" width="15.33203125" customWidth="1"/>
    <col min="15" max="15" width="20" customWidth="1"/>
  </cols>
  <sheetData>
    <row r="1" spans="1:20" ht="15" customHeight="1">
      <c r="A1" s="1019" t="str">
        <f>+'INFORMACIÓN  DE REF'!A4</f>
        <v>ORGANISMO INTERMUNICIPAL METROPOLITANO DE AGUA POTABLE, ALCANTARILLADO, SANEAMIENTO Y SERVICIOS CONEXOS DE LOS MUNICIPIOS DE CERRO DE SAN PEDRO, SAN LUIS POTOSÍ Y SOLEDAD DE GRACIANO SÁNCHEZ (INTERAPAS)</v>
      </c>
      <c r="B1" s="1019"/>
      <c r="C1" s="1019"/>
      <c r="D1" s="1019"/>
      <c r="E1" s="1019"/>
      <c r="F1" s="1019"/>
      <c r="G1" s="1019"/>
      <c r="H1" s="1019"/>
      <c r="I1" s="1019"/>
      <c r="J1" s="1019"/>
      <c r="K1" s="1019"/>
      <c r="L1" s="575"/>
      <c r="M1" s="575"/>
      <c r="N1" s="746" t="s">
        <v>1434</v>
      </c>
      <c r="O1" s="746"/>
    </row>
    <row r="2" spans="1:20" ht="15" customHeight="1">
      <c r="A2" s="1019"/>
      <c r="B2" s="1019"/>
      <c r="C2" s="1019"/>
      <c r="D2" s="1019"/>
      <c r="E2" s="1019"/>
      <c r="F2" s="1019"/>
      <c r="G2" s="1019"/>
      <c r="H2" s="1019"/>
      <c r="I2" s="1019"/>
      <c r="J2" s="1019"/>
      <c r="K2" s="1019"/>
      <c r="L2" s="576"/>
      <c r="M2" s="576"/>
      <c r="N2" s="746"/>
      <c r="O2" s="746"/>
    </row>
    <row r="3" spans="1:20" ht="15" customHeight="1">
      <c r="A3" s="576" t="s">
        <v>1118</v>
      </c>
      <c r="B3" s="576"/>
      <c r="C3" s="576"/>
      <c r="E3" s="576"/>
      <c r="F3" s="576"/>
      <c r="G3" s="576"/>
      <c r="H3" s="576"/>
      <c r="I3" s="576"/>
      <c r="J3" s="576"/>
      <c r="K3" s="576"/>
      <c r="L3" s="576"/>
      <c r="M3" s="576"/>
      <c r="N3" s="746"/>
      <c r="O3" s="746"/>
    </row>
    <row r="4" spans="1:20" ht="15" customHeight="1">
      <c r="A4" s="509" t="str">
        <f>"PERIODO: "&amp;'INFORMACIÓN  DE REF'!$B$8&amp;" AL: "&amp;'INFORMACIÓN  DE REF'!$B$9</f>
        <v>PERIODO: OCTUBRE DE 20XX AL: OCTUBRE DE 20XX</v>
      </c>
      <c r="B4" s="576"/>
      <c r="C4" s="576"/>
      <c r="E4" s="576"/>
      <c r="F4" s="576"/>
      <c r="G4" s="576"/>
      <c r="H4" s="576"/>
      <c r="I4" s="576"/>
      <c r="J4" s="576"/>
      <c r="K4" s="576"/>
      <c r="L4" s="576"/>
      <c r="M4" s="576"/>
      <c r="N4" s="746"/>
      <c r="O4" s="746"/>
    </row>
    <row r="5" spans="1:20" ht="48.75" customHeight="1">
      <c r="A5" s="738" t="s">
        <v>1117</v>
      </c>
      <c r="B5" s="738" t="s">
        <v>1116</v>
      </c>
      <c r="C5" s="738" t="s">
        <v>1115</v>
      </c>
      <c r="D5" s="738" t="s">
        <v>1114</v>
      </c>
      <c r="E5" s="738" t="s">
        <v>953</v>
      </c>
      <c r="F5" s="738" t="s">
        <v>1113</v>
      </c>
      <c r="G5" s="738" t="s">
        <v>1443</v>
      </c>
      <c r="H5" s="738" t="s">
        <v>954</v>
      </c>
      <c r="I5" s="738" t="s">
        <v>955</v>
      </c>
      <c r="J5" s="738" t="s">
        <v>1112</v>
      </c>
      <c r="K5" s="738" t="s">
        <v>956</v>
      </c>
      <c r="L5" s="738" t="s">
        <v>1444</v>
      </c>
      <c r="M5" s="738" t="s">
        <v>1111</v>
      </c>
      <c r="N5" s="738" t="s">
        <v>1110</v>
      </c>
      <c r="O5" s="738" t="s">
        <v>8</v>
      </c>
    </row>
    <row r="6" spans="1:20">
      <c r="A6" s="1016"/>
      <c r="B6" s="1017"/>
      <c r="C6" s="1017"/>
      <c r="D6" s="1017"/>
      <c r="E6" s="1017"/>
      <c r="F6" s="1017"/>
      <c r="G6" s="1017"/>
      <c r="H6" s="1017"/>
      <c r="I6" s="1017"/>
      <c r="J6" s="1017"/>
      <c r="K6" s="1017"/>
      <c r="L6" s="1017"/>
      <c r="M6" s="1017"/>
      <c r="N6" s="1017"/>
      <c r="O6" s="1018"/>
    </row>
    <row r="7" spans="1:20">
      <c r="A7" s="341"/>
      <c r="B7" s="341"/>
      <c r="C7" s="341"/>
      <c r="D7" s="341"/>
      <c r="E7" s="341"/>
      <c r="F7" s="341"/>
      <c r="G7" s="341"/>
      <c r="H7" s="341"/>
      <c r="I7" s="341"/>
      <c r="J7" s="341"/>
      <c r="K7" s="341"/>
      <c r="L7" s="341"/>
      <c r="M7" s="341"/>
      <c r="N7" s="341"/>
      <c r="O7" s="341"/>
    </row>
    <row r="8" spans="1:20">
      <c r="A8" s="341"/>
      <c r="B8" s="341"/>
      <c r="C8" s="341"/>
      <c r="D8" s="341"/>
      <c r="E8" s="341"/>
      <c r="F8" s="341"/>
      <c r="G8" s="341"/>
      <c r="H8" s="341"/>
      <c r="I8" s="341"/>
      <c r="J8" s="341"/>
      <c r="K8" s="341"/>
      <c r="L8" s="341"/>
      <c r="M8" s="341"/>
      <c r="N8" s="341"/>
      <c r="O8" s="341"/>
    </row>
    <row r="10" spans="1:20">
      <c r="M10" s="1"/>
      <c r="N10" s="1"/>
      <c r="P10" s="1"/>
      <c r="Q10" s="1"/>
      <c r="R10" s="1"/>
      <c r="S10" s="1"/>
      <c r="T10" s="1"/>
    </row>
    <row r="11" spans="1:20">
      <c r="O11" s="1"/>
      <c r="P11" s="1"/>
      <c r="Q11" s="1"/>
      <c r="R11" s="1"/>
      <c r="S11" s="1"/>
      <c r="T11" s="1"/>
    </row>
    <row r="12" spans="1:20">
      <c r="O12" s="1"/>
      <c r="P12" s="1"/>
      <c r="Q12" s="1"/>
      <c r="R12" s="1"/>
      <c r="S12" s="1"/>
      <c r="T12" s="1"/>
    </row>
    <row r="13" spans="1:20">
      <c r="O13" s="1"/>
      <c r="P13" s="1"/>
      <c r="Q13" s="1"/>
      <c r="R13" s="1"/>
      <c r="S13" s="1"/>
      <c r="T13" s="1"/>
    </row>
    <row r="14" spans="1:20" ht="15.75">
      <c r="B14" s="505"/>
      <c r="E14" s="505" t="s">
        <v>1162</v>
      </c>
      <c r="F14" s="383"/>
      <c r="G14" s="383"/>
      <c r="I14" s="505"/>
      <c r="J14" s="1"/>
      <c r="K14" s="383"/>
      <c r="L14" s="505" t="s">
        <v>1163</v>
      </c>
      <c r="N14" s="1"/>
      <c r="O14" s="1"/>
      <c r="P14" s="1"/>
      <c r="Q14" s="1"/>
      <c r="R14" s="1"/>
      <c r="S14" s="1"/>
      <c r="T14" s="1"/>
    </row>
    <row r="15" spans="1:20" ht="15.75">
      <c r="B15" s="505"/>
      <c r="E15" s="505" t="str">
        <f>+'INFORMACIÓN  DE REF'!$D$12</f>
        <v>NOMBRE SERVIDOR PÚBLICO SALIENTE</v>
      </c>
      <c r="F15" s="383"/>
      <c r="G15" s="383"/>
      <c r="I15" s="505"/>
      <c r="J15" s="1"/>
      <c r="K15" s="383"/>
      <c r="L15" s="505" t="str">
        <f>+'INFORMACIÓN  DE REF'!$D$17</f>
        <v>NOMBRE SERVIDOR PUBLICO ENTRANTE O QUIEN RECIBE</v>
      </c>
      <c r="N15" s="1"/>
      <c r="O15" s="1"/>
      <c r="P15" s="1"/>
      <c r="Q15" s="1"/>
      <c r="R15" s="1"/>
      <c r="S15" s="1"/>
      <c r="T15" s="1"/>
    </row>
    <row r="16" spans="1:20" ht="15.75">
      <c r="B16" s="505"/>
      <c r="E16" s="505" t="str">
        <f>+'INFORMACIÓN  DE REF'!$D$13</f>
        <v>CARGO DEL SERVIDOR PÚBLICO SALIENTE</v>
      </c>
      <c r="F16" s="383"/>
      <c r="G16" s="383"/>
      <c r="I16" s="505"/>
      <c r="J16" s="1"/>
      <c r="K16" s="383"/>
      <c r="L16" s="505" t="str">
        <f>+'INFORMACIÓN  DE REF'!$D$18</f>
        <v xml:space="preserve">CARGO </v>
      </c>
      <c r="N16" s="1"/>
      <c r="O16" s="1"/>
      <c r="P16" s="1"/>
      <c r="Q16" s="1"/>
      <c r="R16" s="1"/>
      <c r="S16" s="1"/>
      <c r="T16" s="1"/>
    </row>
    <row r="17" spans="1:20" ht="15.75">
      <c r="A17" s="383"/>
      <c r="B17" s="505"/>
      <c r="E17" s="505"/>
      <c r="F17" s="505"/>
      <c r="G17" s="505"/>
      <c r="H17" s="383"/>
      <c r="I17" s="383"/>
      <c r="J17" s="383"/>
      <c r="K17" s="383"/>
      <c r="O17" s="1"/>
      <c r="P17" s="1"/>
      <c r="Q17" s="1"/>
      <c r="R17" s="1"/>
      <c r="S17" s="1"/>
      <c r="T17" s="1"/>
    </row>
    <row r="18" spans="1:20" ht="15.75">
      <c r="A18" s="383"/>
      <c r="B18" s="505"/>
      <c r="E18" s="505"/>
      <c r="F18" s="505"/>
      <c r="G18" s="505"/>
      <c r="H18" s="383"/>
      <c r="I18" s="383"/>
      <c r="J18" s="383"/>
      <c r="K18" s="383"/>
      <c r="O18" s="1"/>
      <c r="P18" s="1"/>
      <c r="Q18" s="1"/>
      <c r="R18" s="1"/>
      <c r="S18" s="1"/>
      <c r="T18" s="1"/>
    </row>
    <row r="19" spans="1:20">
      <c r="A19" s="383"/>
      <c r="B19" s="383"/>
      <c r="C19" s="383"/>
      <c r="D19" s="383"/>
      <c r="E19" s="524"/>
      <c r="F19" s="383"/>
      <c r="G19" s="383"/>
      <c r="H19" s="383"/>
      <c r="I19" s="383"/>
      <c r="M19" s="1"/>
      <c r="N19" s="1"/>
      <c r="P19" s="1"/>
      <c r="Q19" s="1"/>
      <c r="R19" s="1"/>
      <c r="S19" s="1"/>
      <c r="T19" s="1"/>
    </row>
    <row r="20" spans="1:20" ht="15">
      <c r="D20" s="383"/>
      <c r="E20" s="525"/>
      <c r="F20" s="526"/>
      <c r="G20" s="526"/>
      <c r="H20" s="526"/>
      <c r="I20" s="383"/>
      <c r="M20" s="1"/>
      <c r="N20" s="1"/>
      <c r="P20" s="1"/>
      <c r="Q20" s="1"/>
      <c r="R20" s="1"/>
      <c r="S20" s="1"/>
      <c r="T20" s="1"/>
    </row>
    <row r="21" spans="1:20" ht="15.75">
      <c r="A21" s="747" t="s">
        <v>1164</v>
      </c>
      <c r="B21" s="747"/>
      <c r="C21" s="747"/>
      <c r="D21" s="747"/>
      <c r="E21" s="747"/>
      <c r="F21" s="747"/>
      <c r="G21" s="747"/>
      <c r="H21" s="747"/>
      <c r="I21" s="747"/>
      <c r="J21" s="747"/>
      <c r="K21" s="747"/>
      <c r="L21" s="747"/>
      <c r="M21" s="747"/>
      <c r="N21" s="747"/>
      <c r="O21" s="747"/>
      <c r="P21" s="1"/>
      <c r="Q21" s="1"/>
      <c r="R21" s="1"/>
      <c r="S21" s="1"/>
      <c r="T21" s="1"/>
    </row>
    <row r="22" spans="1:20" ht="15.75">
      <c r="A22" s="747" t="str">
        <f>'INFORMACIÓN  DE REF'!D24</f>
        <v xml:space="preserve">NOMBRE ENLACE </v>
      </c>
      <c r="B22" s="747"/>
      <c r="C22" s="747"/>
      <c r="D22" s="747"/>
      <c r="E22" s="747"/>
      <c r="F22" s="747"/>
      <c r="G22" s="747"/>
      <c r="H22" s="747"/>
      <c r="I22" s="747"/>
      <c r="J22" s="747"/>
      <c r="K22" s="747"/>
      <c r="L22" s="747"/>
      <c r="M22" s="747"/>
      <c r="N22" s="747"/>
      <c r="O22" s="747"/>
      <c r="P22" s="1"/>
      <c r="Q22" s="1"/>
      <c r="R22" s="1"/>
      <c r="S22" s="1"/>
      <c r="T22" s="1"/>
    </row>
    <row r="23" spans="1:20" ht="15.75">
      <c r="A23" s="747" t="str">
        <f>'INFORMACIÓN  DE REF'!D25</f>
        <v>CARGO ENLACE</v>
      </c>
      <c r="B23" s="747"/>
      <c r="C23" s="747"/>
      <c r="D23" s="747"/>
      <c r="E23" s="747"/>
      <c r="F23" s="747"/>
      <c r="G23" s="747"/>
      <c r="H23" s="747"/>
      <c r="I23" s="747"/>
      <c r="J23" s="747"/>
      <c r="K23" s="747"/>
      <c r="L23" s="747"/>
      <c r="M23" s="747"/>
      <c r="N23" s="747"/>
      <c r="O23" s="747"/>
      <c r="P23" s="1"/>
      <c r="Q23" s="1"/>
      <c r="R23" s="1"/>
      <c r="S23" s="1"/>
      <c r="T23" s="1"/>
    </row>
    <row r="24" spans="1:20">
      <c r="D24" s="383"/>
      <c r="E24" s="383"/>
      <c r="F24" s="383"/>
      <c r="G24" s="383"/>
      <c r="H24" s="383"/>
      <c r="I24" s="383"/>
      <c r="M24" s="1"/>
      <c r="N24" s="1"/>
      <c r="P24" s="1"/>
      <c r="Q24" s="1"/>
      <c r="R24" s="1"/>
      <c r="S24" s="1"/>
      <c r="T24" s="1"/>
    </row>
    <row r="25" spans="1:20">
      <c r="D25" s="383"/>
      <c r="E25" s="383"/>
      <c r="F25" s="383"/>
      <c r="G25" s="383"/>
      <c r="H25" s="383"/>
      <c r="I25" s="383"/>
      <c r="M25" s="1"/>
      <c r="N25" s="1"/>
      <c r="P25" s="1"/>
      <c r="Q25" s="1"/>
      <c r="R25" s="1"/>
      <c r="S25" s="1"/>
      <c r="T25" s="1"/>
    </row>
    <row r="26" spans="1:20">
      <c r="D26" s="383"/>
      <c r="E26" s="383"/>
      <c r="F26" s="383"/>
      <c r="G26" s="383"/>
      <c r="H26" s="383"/>
      <c r="I26" s="383"/>
      <c r="M26" s="1"/>
      <c r="N26" s="1"/>
      <c r="P26" s="1"/>
      <c r="Q26" s="1"/>
      <c r="R26" s="1"/>
      <c r="S26" s="1"/>
      <c r="T26" s="1"/>
    </row>
    <row r="27" spans="1:20">
      <c r="D27" s="383"/>
      <c r="E27" s="383"/>
      <c r="F27" s="383"/>
      <c r="G27" s="383"/>
      <c r="H27" s="383"/>
      <c r="I27" s="383"/>
      <c r="M27" s="1"/>
      <c r="N27" s="1"/>
      <c r="P27" s="1"/>
      <c r="Q27" s="1"/>
      <c r="R27" s="1"/>
      <c r="S27" s="1"/>
      <c r="T27" s="1"/>
    </row>
    <row r="28" spans="1:20">
      <c r="D28" s="383"/>
      <c r="E28" s="383"/>
      <c r="F28" s="383"/>
      <c r="G28" s="383"/>
      <c r="H28" s="383"/>
      <c r="I28" s="383"/>
      <c r="M28" s="1"/>
      <c r="N28" s="1"/>
      <c r="P28" s="1"/>
      <c r="Q28" s="1"/>
      <c r="R28" s="1"/>
      <c r="S28" s="1"/>
      <c r="T28" s="1"/>
    </row>
    <row r="29" spans="1:20">
      <c r="A29" s="1"/>
      <c r="B29" s="1"/>
      <c r="C29" s="1"/>
      <c r="D29" s="1"/>
      <c r="E29" s="1"/>
      <c r="F29" s="1"/>
      <c r="G29" s="1"/>
      <c r="H29" s="1"/>
      <c r="I29" s="1"/>
      <c r="J29" s="1"/>
      <c r="K29" s="1"/>
      <c r="L29" s="1"/>
      <c r="M29" s="1"/>
      <c r="N29" s="1"/>
      <c r="P29" s="1"/>
      <c r="Q29" s="1"/>
      <c r="R29" s="1"/>
      <c r="S29" s="1"/>
      <c r="T29" s="1"/>
    </row>
  </sheetData>
  <mergeCells count="6">
    <mergeCell ref="A22:O22"/>
    <mergeCell ref="A23:O23"/>
    <mergeCell ref="A6:O6"/>
    <mergeCell ref="A21:O21"/>
    <mergeCell ref="A1:K2"/>
    <mergeCell ref="N1:O4"/>
  </mergeCells>
  <printOptions horizontalCentered="1"/>
  <pageMargins left="0.39370078740157483" right="0.39370078740157483" top="0.98425196850393704" bottom="0.39370078740157483" header="0.31496062992125984" footer="0.31496062992125984"/>
  <pageSetup scale="59" fitToHeight="0" orientation="landscape" r:id="rId1"/>
  <drawing r:id="rId2"/>
</worksheet>
</file>

<file path=xl/worksheets/sheet56.xml><?xml version="1.0" encoding="utf-8"?>
<worksheet xmlns="http://schemas.openxmlformats.org/spreadsheetml/2006/main" xmlns:r="http://schemas.openxmlformats.org/officeDocument/2006/relationships">
  <sheetPr codeName="Hoja61">
    <pageSetUpPr fitToPage="1"/>
  </sheetPr>
  <dimension ref="A1:S32"/>
  <sheetViews>
    <sheetView showGridLines="0" view="pageBreakPreview" zoomScale="70" zoomScaleNormal="75" zoomScaleSheetLayoutView="70" workbookViewId="0">
      <selection activeCell="M1" sqref="M1:N4"/>
    </sheetView>
  </sheetViews>
  <sheetFormatPr baseColWidth="10" defaultRowHeight="12.75"/>
  <cols>
    <col min="1" max="1" width="19.83203125" customWidth="1"/>
    <col min="2" max="2" width="19.33203125" customWidth="1"/>
    <col min="3" max="3" width="17.5" customWidth="1"/>
    <col min="4" max="4" width="14.5" customWidth="1"/>
    <col min="5" max="5" width="31.83203125" customWidth="1"/>
    <col min="6" max="6" width="28" customWidth="1"/>
    <col min="7" max="7" width="16.1640625" customWidth="1"/>
    <col min="8" max="8" width="20.1640625" customWidth="1"/>
    <col min="9" max="10" width="14.83203125" customWidth="1"/>
    <col min="11" max="11" width="25.1640625" customWidth="1"/>
    <col min="12" max="12" width="21.83203125" customWidth="1"/>
    <col min="13" max="13" width="14.83203125" customWidth="1"/>
    <col min="14" max="14" width="24.6640625" customWidth="1"/>
  </cols>
  <sheetData>
    <row r="1" spans="1:19" ht="15" customHeight="1">
      <c r="A1" s="1019" t="str">
        <f>+'INFORMACIÓN  DE REF'!A4</f>
        <v>ORGANISMO INTERMUNICIPAL METROPOLITANO DE AGUA POTABLE, ALCANTARILLADO, SANEAMIENTO Y SERVICIOS CONEXOS DE LOS MUNICIPIOS DE CERRO DE SAN PEDRO, SAN LUIS POTOSÍ Y SOLEDAD DE GRACIANO SÁNCHEZ (INTERAPAS)</v>
      </c>
      <c r="B1" s="1019"/>
      <c r="C1" s="1019"/>
      <c r="D1" s="1019"/>
      <c r="E1" s="1019"/>
      <c r="F1" s="1019"/>
      <c r="G1" s="1019"/>
      <c r="H1" s="1019"/>
      <c r="I1" s="1019"/>
      <c r="J1" s="1019"/>
      <c r="K1" s="575"/>
      <c r="L1" s="575"/>
      <c r="M1" s="746" t="s">
        <v>1434</v>
      </c>
      <c r="N1" s="746"/>
    </row>
    <row r="2" spans="1:19" ht="15" customHeight="1">
      <c r="A2" s="1019"/>
      <c r="B2" s="1019"/>
      <c r="C2" s="1019"/>
      <c r="D2" s="1019"/>
      <c r="E2" s="1019"/>
      <c r="F2" s="1019"/>
      <c r="G2" s="1019"/>
      <c r="H2" s="1019"/>
      <c r="I2" s="1019"/>
      <c r="J2" s="1019"/>
      <c r="K2" s="576"/>
      <c r="L2" s="576"/>
      <c r="M2" s="746"/>
      <c r="N2" s="746"/>
    </row>
    <row r="3" spans="1:19" ht="15" customHeight="1">
      <c r="A3" s="576" t="s">
        <v>1426</v>
      </c>
      <c r="B3" s="576"/>
      <c r="C3" s="576"/>
      <c r="D3" s="576"/>
      <c r="E3" s="576"/>
      <c r="F3" s="576"/>
      <c r="G3" s="576"/>
      <c r="H3" s="576"/>
      <c r="I3" s="576"/>
      <c r="J3" s="576"/>
      <c r="K3" s="576"/>
      <c r="L3" s="576"/>
      <c r="M3" s="746"/>
      <c r="N3" s="746"/>
    </row>
    <row r="4" spans="1:19" ht="15" customHeight="1">
      <c r="A4" s="516" t="str">
        <f>"PERIODO: "&amp;'INFORMACIÓN  DE REF'!$B$8&amp;" AL: "&amp;'INFORMACIÓN  DE REF'!$B$9</f>
        <v>PERIODO: OCTUBRE DE 20XX AL: OCTUBRE DE 20XX</v>
      </c>
      <c r="B4" s="576"/>
      <c r="C4" s="576"/>
      <c r="D4" s="576"/>
      <c r="E4" s="576"/>
      <c r="F4" s="576"/>
      <c r="G4" s="576"/>
      <c r="H4" s="576"/>
      <c r="I4" s="576"/>
      <c r="J4" s="576"/>
      <c r="K4" s="576"/>
      <c r="L4" s="576"/>
      <c r="M4" s="746"/>
      <c r="N4" s="746"/>
    </row>
    <row r="5" spans="1:19" ht="24" customHeight="1">
      <c r="A5" s="1023" t="s">
        <v>4</v>
      </c>
      <c r="B5" s="1023" t="s">
        <v>370</v>
      </c>
      <c r="C5" s="1023" t="s">
        <v>957</v>
      </c>
      <c r="D5" s="1023" t="s">
        <v>78</v>
      </c>
      <c r="E5" s="1023" t="s">
        <v>958</v>
      </c>
      <c r="F5" s="1023" t="s">
        <v>1120</v>
      </c>
      <c r="G5" s="1023" t="s">
        <v>959</v>
      </c>
      <c r="H5" s="1023" t="s">
        <v>960</v>
      </c>
      <c r="I5" s="963" t="s">
        <v>73</v>
      </c>
      <c r="J5" s="963"/>
      <c r="K5" s="1024" t="s">
        <v>961</v>
      </c>
      <c r="L5" s="1025"/>
      <c r="M5" s="1026"/>
      <c r="N5" s="1023" t="s">
        <v>8</v>
      </c>
    </row>
    <row r="6" spans="1:19" ht="45.75" customHeight="1">
      <c r="A6" s="963"/>
      <c r="B6" s="963"/>
      <c r="C6" s="963"/>
      <c r="D6" s="963"/>
      <c r="E6" s="963"/>
      <c r="F6" s="963"/>
      <c r="G6" s="963"/>
      <c r="H6" s="963"/>
      <c r="I6" s="734" t="s">
        <v>281</v>
      </c>
      <c r="J6" s="734" t="s">
        <v>75</v>
      </c>
      <c r="K6" s="734" t="s">
        <v>1119</v>
      </c>
      <c r="L6" s="734" t="s">
        <v>277</v>
      </c>
      <c r="M6" s="734" t="s">
        <v>31</v>
      </c>
      <c r="N6" s="963"/>
    </row>
    <row r="7" spans="1:19">
      <c r="A7" s="1020"/>
      <c r="B7" s="1021"/>
      <c r="C7" s="1021"/>
      <c r="D7" s="1021"/>
      <c r="E7" s="1021"/>
      <c r="F7" s="1021"/>
      <c r="G7" s="1021"/>
      <c r="H7" s="1021"/>
      <c r="I7" s="1021"/>
      <c r="J7" s="1021"/>
      <c r="K7" s="1021"/>
      <c r="L7" s="1021"/>
      <c r="M7" s="1021"/>
      <c r="N7" s="1022"/>
    </row>
    <row r="8" spans="1:19">
      <c r="A8" s="341"/>
      <c r="B8" s="341"/>
      <c r="C8" s="341"/>
      <c r="D8" s="341"/>
      <c r="E8" s="341"/>
      <c r="F8" s="341"/>
      <c r="G8" s="341"/>
      <c r="H8" s="341"/>
      <c r="I8" s="577"/>
      <c r="J8" s="577"/>
      <c r="K8" s="341"/>
      <c r="L8" s="341"/>
      <c r="M8" s="341"/>
      <c r="N8" s="341"/>
    </row>
    <row r="9" spans="1:19">
      <c r="A9" s="341"/>
      <c r="B9" s="341"/>
      <c r="C9" s="341"/>
      <c r="D9" s="341"/>
      <c r="E9" s="341"/>
      <c r="F9" s="341"/>
      <c r="G9" s="341"/>
      <c r="H9" s="341"/>
      <c r="I9" s="341"/>
      <c r="J9" s="341"/>
      <c r="K9" s="341"/>
      <c r="L9" s="341"/>
      <c r="M9" s="341"/>
      <c r="N9" s="341"/>
    </row>
    <row r="10" spans="1:19">
      <c r="A10" s="341"/>
      <c r="B10" s="341"/>
      <c r="C10" s="341"/>
      <c r="D10" s="341"/>
      <c r="E10" s="341"/>
      <c r="F10" s="341"/>
      <c r="G10" s="341"/>
      <c r="H10" s="341"/>
      <c r="I10" s="341"/>
      <c r="J10" s="341"/>
      <c r="K10" s="341"/>
      <c r="L10" s="341"/>
      <c r="M10" s="341"/>
      <c r="N10" s="341"/>
    </row>
    <row r="11" spans="1:19">
      <c r="M11" s="1"/>
      <c r="N11" s="1"/>
      <c r="O11" s="1"/>
      <c r="P11" s="1"/>
      <c r="Q11" s="1"/>
      <c r="R11" s="1"/>
      <c r="S11" s="1"/>
    </row>
    <row r="12" spans="1:19">
      <c r="M12" s="1"/>
      <c r="N12" s="1"/>
      <c r="O12" s="1"/>
      <c r="P12" s="1"/>
      <c r="Q12" s="1"/>
      <c r="R12" s="1"/>
      <c r="S12" s="1"/>
    </row>
    <row r="13" spans="1:19">
      <c r="O13" s="1"/>
      <c r="P13" s="1"/>
      <c r="Q13" s="1"/>
      <c r="R13" s="1"/>
      <c r="S13" s="1"/>
    </row>
    <row r="14" spans="1:19">
      <c r="O14" s="1"/>
      <c r="P14" s="1"/>
      <c r="Q14" s="1"/>
      <c r="R14" s="1"/>
      <c r="S14" s="1"/>
    </row>
    <row r="15" spans="1:19">
      <c r="O15" s="1"/>
      <c r="P15" s="1"/>
      <c r="Q15" s="1"/>
      <c r="R15" s="1"/>
      <c r="S15" s="1"/>
    </row>
    <row r="16" spans="1:19" ht="15.75">
      <c r="B16" s="505"/>
      <c r="E16" s="505" t="s">
        <v>1162</v>
      </c>
      <c r="F16" s="383"/>
      <c r="G16" s="383"/>
      <c r="I16" s="505"/>
      <c r="J16" s="1"/>
      <c r="K16" s="505" t="s">
        <v>1163</v>
      </c>
      <c r="N16" s="1"/>
      <c r="O16" s="1"/>
      <c r="P16" s="1"/>
      <c r="Q16" s="1"/>
      <c r="R16" s="1"/>
      <c r="S16" s="1"/>
    </row>
    <row r="17" spans="1:19" ht="15.75">
      <c r="B17" s="505"/>
      <c r="E17" s="505" t="str">
        <f>+'INFORMACIÓN  DE REF'!$D$12</f>
        <v>NOMBRE SERVIDOR PÚBLICO SALIENTE</v>
      </c>
      <c r="F17" s="383"/>
      <c r="G17" s="383"/>
      <c r="I17" s="505"/>
      <c r="J17" s="1"/>
      <c r="K17" s="505" t="str">
        <f>+'INFORMACIÓN  DE REF'!$D$17</f>
        <v>NOMBRE SERVIDOR PUBLICO ENTRANTE O QUIEN RECIBE</v>
      </c>
      <c r="N17" s="1"/>
      <c r="O17" s="1"/>
      <c r="P17" s="1"/>
      <c r="Q17" s="1"/>
      <c r="R17" s="1"/>
      <c r="S17" s="1"/>
    </row>
    <row r="18" spans="1:19" ht="15.75">
      <c r="B18" s="505"/>
      <c r="E18" s="505" t="str">
        <f>+'INFORMACIÓN  DE REF'!$D$13</f>
        <v>CARGO DEL SERVIDOR PÚBLICO SALIENTE</v>
      </c>
      <c r="F18" s="383"/>
      <c r="G18" s="383"/>
      <c r="I18" s="505"/>
      <c r="J18" s="1"/>
      <c r="K18" s="505" t="str">
        <f>+'INFORMACIÓN  DE REF'!$D$18</f>
        <v xml:space="preserve">CARGO </v>
      </c>
      <c r="N18" s="1"/>
      <c r="O18" s="1"/>
      <c r="P18" s="1"/>
      <c r="Q18" s="1"/>
      <c r="R18" s="1"/>
      <c r="S18" s="1"/>
    </row>
    <row r="19" spans="1:19" ht="15.75">
      <c r="A19" s="383"/>
      <c r="B19" s="505"/>
      <c r="E19" s="505"/>
      <c r="F19" s="505"/>
      <c r="G19" s="505"/>
      <c r="H19" s="383"/>
      <c r="I19" s="383"/>
      <c r="J19" s="383"/>
      <c r="K19" s="383"/>
      <c r="O19" s="1"/>
      <c r="P19" s="1"/>
      <c r="Q19" s="1"/>
      <c r="R19" s="1"/>
      <c r="S19" s="1"/>
    </row>
    <row r="20" spans="1:19" ht="15.75">
      <c r="A20" s="383"/>
      <c r="B20" s="505"/>
      <c r="E20" s="505"/>
      <c r="F20" s="505"/>
      <c r="G20" s="505"/>
      <c r="H20" s="383"/>
      <c r="I20" s="383"/>
      <c r="J20" s="383"/>
      <c r="K20" s="383"/>
      <c r="O20" s="1"/>
      <c r="P20" s="1"/>
      <c r="Q20" s="1"/>
      <c r="R20" s="1"/>
      <c r="S20" s="1"/>
    </row>
    <row r="21" spans="1:19">
      <c r="A21" s="383"/>
      <c r="B21" s="383"/>
      <c r="C21" s="383"/>
      <c r="D21" s="383"/>
      <c r="E21" s="524"/>
      <c r="F21" s="383"/>
      <c r="G21" s="383"/>
      <c r="H21" s="383"/>
      <c r="I21" s="383"/>
      <c r="M21" s="1"/>
      <c r="N21" s="1"/>
      <c r="O21" s="1"/>
      <c r="P21" s="1"/>
      <c r="Q21" s="1"/>
      <c r="R21" s="1"/>
      <c r="S21" s="1"/>
    </row>
    <row r="22" spans="1:19" ht="15">
      <c r="A22" s="383"/>
      <c r="B22" s="525"/>
      <c r="C22" s="526"/>
      <c r="D22" s="526"/>
      <c r="E22" s="526"/>
      <c r="F22" s="383"/>
      <c r="G22" s="383"/>
      <c r="H22" s="383"/>
      <c r="I22" s="383"/>
      <c r="M22" s="1"/>
      <c r="N22" s="1"/>
      <c r="O22" s="1"/>
      <c r="P22" s="1"/>
      <c r="Q22" s="1"/>
      <c r="R22" s="1"/>
      <c r="S22" s="1"/>
    </row>
    <row r="23" spans="1:19" ht="15">
      <c r="D23" s="383"/>
      <c r="E23" s="525"/>
      <c r="F23" s="526"/>
      <c r="G23" s="526"/>
      <c r="H23" s="526"/>
      <c r="I23" s="383"/>
      <c r="M23" s="1"/>
      <c r="N23" s="1"/>
      <c r="O23" s="1"/>
      <c r="P23" s="1"/>
      <c r="Q23" s="1"/>
      <c r="R23" s="1"/>
      <c r="S23" s="1"/>
    </row>
    <row r="24" spans="1:19" ht="15.75">
      <c r="A24" s="747" t="s">
        <v>1164</v>
      </c>
      <c r="B24" s="747"/>
      <c r="C24" s="747"/>
      <c r="D24" s="747"/>
      <c r="E24" s="747"/>
      <c r="F24" s="747"/>
      <c r="G24" s="747"/>
      <c r="H24" s="747"/>
      <c r="I24" s="747"/>
      <c r="J24" s="747"/>
      <c r="K24" s="747"/>
      <c r="L24" s="747"/>
      <c r="M24" s="747"/>
      <c r="N24" s="747"/>
      <c r="O24" s="1"/>
      <c r="P24" s="1"/>
      <c r="Q24" s="1"/>
      <c r="R24" s="1"/>
      <c r="S24" s="1"/>
    </row>
    <row r="25" spans="1:19" ht="15.75">
      <c r="A25" s="747" t="str">
        <f>'INFORMACIÓN  DE REF'!D24</f>
        <v xml:space="preserve">NOMBRE ENLACE </v>
      </c>
      <c r="B25" s="747"/>
      <c r="C25" s="747"/>
      <c r="D25" s="747"/>
      <c r="E25" s="747"/>
      <c r="F25" s="747"/>
      <c r="G25" s="747"/>
      <c r="H25" s="747"/>
      <c r="I25" s="747"/>
      <c r="J25" s="747"/>
      <c r="K25" s="747"/>
      <c r="L25" s="747"/>
      <c r="M25" s="747"/>
      <c r="N25" s="747"/>
      <c r="O25" s="1"/>
      <c r="P25" s="1"/>
      <c r="Q25" s="1"/>
      <c r="R25" s="1"/>
      <c r="S25" s="1"/>
    </row>
    <row r="26" spans="1:19" ht="15.75">
      <c r="A26" s="747" t="str">
        <f>'INFORMACIÓN  DE REF'!D25</f>
        <v>CARGO ENLACE</v>
      </c>
      <c r="B26" s="747"/>
      <c r="C26" s="747"/>
      <c r="D26" s="747"/>
      <c r="E26" s="747"/>
      <c r="F26" s="747"/>
      <c r="G26" s="747"/>
      <c r="H26" s="747"/>
      <c r="I26" s="747"/>
      <c r="J26" s="747"/>
      <c r="K26" s="747"/>
      <c r="L26" s="747"/>
      <c r="M26" s="747"/>
      <c r="N26" s="747"/>
      <c r="O26" s="1"/>
      <c r="P26" s="1"/>
      <c r="Q26" s="1"/>
      <c r="R26" s="1"/>
      <c r="S26" s="1"/>
    </row>
    <row r="27" spans="1:19">
      <c r="D27" s="383"/>
      <c r="E27" s="383"/>
      <c r="F27" s="383"/>
      <c r="G27" s="383"/>
      <c r="H27" s="383"/>
      <c r="I27" s="383"/>
      <c r="M27" s="1"/>
      <c r="N27" s="1"/>
      <c r="O27" s="1"/>
      <c r="P27" s="1"/>
      <c r="Q27" s="1"/>
      <c r="R27" s="1"/>
      <c r="S27" s="1"/>
    </row>
    <row r="28" spans="1:19">
      <c r="D28" s="383"/>
      <c r="E28" s="383"/>
      <c r="F28" s="383"/>
      <c r="G28" s="383"/>
      <c r="H28" s="383"/>
      <c r="I28" s="383"/>
      <c r="M28" s="1"/>
      <c r="N28" s="1"/>
      <c r="O28" s="1"/>
      <c r="P28" s="1"/>
      <c r="Q28" s="1"/>
      <c r="R28" s="1"/>
      <c r="S28" s="1"/>
    </row>
    <row r="29" spans="1:19">
      <c r="D29" s="383"/>
      <c r="E29" s="383"/>
      <c r="F29" s="383"/>
      <c r="G29" s="383"/>
      <c r="H29" s="383"/>
      <c r="I29" s="383"/>
      <c r="M29" s="1"/>
      <c r="N29" s="1"/>
      <c r="O29" s="1"/>
      <c r="P29" s="1"/>
      <c r="Q29" s="1"/>
      <c r="R29" s="1"/>
      <c r="S29" s="1"/>
    </row>
    <row r="30" spans="1:19">
      <c r="D30" s="383"/>
      <c r="E30" s="383"/>
      <c r="F30" s="383"/>
      <c r="G30" s="383"/>
      <c r="H30" s="383"/>
      <c r="I30" s="383"/>
      <c r="M30" s="1"/>
      <c r="N30" s="1"/>
      <c r="O30" s="1"/>
      <c r="P30" s="1"/>
      <c r="Q30" s="1"/>
      <c r="R30" s="1"/>
      <c r="S30" s="1"/>
    </row>
    <row r="31" spans="1:19">
      <c r="D31" s="383"/>
      <c r="E31" s="383"/>
      <c r="F31" s="383"/>
      <c r="G31" s="383"/>
      <c r="H31" s="383"/>
      <c r="I31" s="383"/>
      <c r="M31" s="1"/>
      <c r="N31" s="1"/>
      <c r="O31" s="1"/>
      <c r="P31" s="1"/>
      <c r="Q31" s="1"/>
      <c r="R31" s="1"/>
      <c r="S31" s="1"/>
    </row>
    <row r="32" spans="1:19">
      <c r="A32" s="1"/>
      <c r="B32" s="1"/>
      <c r="C32" s="1"/>
      <c r="D32" s="1"/>
      <c r="E32" s="1"/>
      <c r="F32" s="1"/>
      <c r="G32" s="1"/>
      <c r="H32" s="1"/>
      <c r="I32" s="1"/>
      <c r="J32" s="1"/>
      <c r="K32" s="1"/>
      <c r="L32" s="1"/>
      <c r="M32" s="1"/>
      <c r="N32" s="1"/>
      <c r="O32" s="1"/>
      <c r="P32" s="1"/>
      <c r="Q32" s="1"/>
      <c r="R32" s="1"/>
      <c r="S32" s="1"/>
    </row>
  </sheetData>
  <mergeCells count="17">
    <mergeCell ref="A26:N26"/>
    <mergeCell ref="A7:N7"/>
    <mergeCell ref="A5:A6"/>
    <mergeCell ref="D5:D6"/>
    <mergeCell ref="E5:E6"/>
    <mergeCell ref="F5:F6"/>
    <mergeCell ref="C5:C6"/>
    <mergeCell ref="K5:M5"/>
    <mergeCell ref="N5:N6"/>
    <mergeCell ref="B5:B6"/>
    <mergeCell ref="G5:G6"/>
    <mergeCell ref="H5:H6"/>
    <mergeCell ref="I5:J5"/>
    <mergeCell ref="M1:N4"/>
    <mergeCell ref="A1:J2"/>
    <mergeCell ref="A24:N24"/>
    <mergeCell ref="A25:N25"/>
  </mergeCells>
  <printOptions horizontalCentered="1"/>
  <pageMargins left="0.39370078740157483" right="0.39370078740157483" top="0.98425196850393704" bottom="0.39370078740157483" header="0.31496062992125984" footer="0.31496062992125984"/>
  <pageSetup scale="51" fitToHeight="0" orientation="landscape" r:id="rId1"/>
  <headerFooter>
    <oddFooter>&amp;L&amp;A&amp;R&amp;P DE &amp;N</oddFooter>
  </headerFooter>
  <drawing r:id="rId2"/>
</worksheet>
</file>

<file path=xl/worksheets/sheet57.xml><?xml version="1.0" encoding="utf-8"?>
<worksheet xmlns="http://schemas.openxmlformats.org/spreadsheetml/2006/main" xmlns:r="http://schemas.openxmlformats.org/officeDocument/2006/relationships">
  <sheetPr codeName="Hoja62">
    <pageSetUpPr fitToPage="1"/>
  </sheetPr>
  <dimension ref="A1:M38"/>
  <sheetViews>
    <sheetView showGridLines="0" view="pageBreakPreview" zoomScale="70" zoomScaleNormal="75" zoomScaleSheetLayoutView="70" workbookViewId="0">
      <selection activeCell="J1" sqref="J1:K4"/>
    </sheetView>
  </sheetViews>
  <sheetFormatPr baseColWidth="10" defaultColWidth="9.33203125" defaultRowHeight="12.75"/>
  <cols>
    <col min="1" max="1" width="18.33203125" style="2" customWidth="1"/>
    <col min="2" max="2" width="28.6640625" style="2" customWidth="1"/>
    <col min="3" max="3" width="21.1640625" style="2" customWidth="1"/>
    <col min="4" max="4" width="21" style="2" customWidth="1"/>
    <col min="5" max="5" width="46.1640625" style="2" customWidth="1"/>
    <col min="6" max="6" width="18.83203125" style="2" customWidth="1"/>
    <col min="7" max="7" width="42.5" style="2" customWidth="1"/>
    <col min="8" max="8" width="18.1640625" style="2" customWidth="1"/>
    <col min="9" max="9" width="13.1640625" style="2" customWidth="1"/>
    <col min="10" max="10" width="18.83203125" style="2" customWidth="1"/>
    <col min="11" max="11" width="22.6640625" style="2" customWidth="1"/>
    <col min="12" max="16384" width="9.33203125" style="2"/>
  </cols>
  <sheetData>
    <row r="1" spans="1:13" s="13" customFormat="1" ht="12.75" customHeight="1">
      <c r="A1" s="1029" t="str">
        <f>+'INFORMACIÓN  DE REF'!A4</f>
        <v>ORGANISMO INTERMUNICIPAL METROPOLITANO DE AGUA POTABLE, ALCANTARILLADO, SANEAMIENTO Y SERVICIOS CONEXOS DE LOS MUNICIPIOS DE CERRO DE SAN PEDRO, SAN LUIS POTOSÍ Y SOLEDAD DE GRACIANO SÁNCHEZ (INTERAPAS)</v>
      </c>
      <c r="B1" s="1029"/>
      <c r="C1" s="1029"/>
      <c r="D1" s="1029"/>
      <c r="E1" s="1029"/>
      <c r="F1" s="1029"/>
      <c r="G1" s="1029"/>
      <c r="H1" s="579"/>
      <c r="I1" s="579"/>
      <c r="J1" s="746" t="s">
        <v>1434</v>
      </c>
      <c r="K1" s="746"/>
    </row>
    <row r="2" spans="1:13" s="13" customFormat="1">
      <c r="A2" s="1029"/>
      <c r="B2" s="1029"/>
      <c r="C2" s="1029"/>
      <c r="D2" s="1029"/>
      <c r="E2" s="1029"/>
      <c r="F2" s="1029"/>
      <c r="G2" s="1029"/>
      <c r="H2" s="579"/>
      <c r="I2" s="579"/>
      <c r="J2" s="746"/>
      <c r="K2" s="746"/>
    </row>
    <row r="3" spans="1:13" s="59" customFormat="1">
      <c r="A3" s="579" t="s">
        <v>1011</v>
      </c>
      <c r="B3" s="580"/>
      <c r="C3" s="581"/>
      <c r="D3" s="579"/>
      <c r="E3" s="579"/>
      <c r="F3" s="579"/>
      <c r="G3" s="579"/>
      <c r="H3" s="579"/>
      <c r="I3" s="579"/>
      <c r="J3" s="746"/>
      <c r="K3" s="746"/>
    </row>
    <row r="4" spans="1:13" s="13" customFormat="1" ht="30.75" customHeight="1">
      <c r="A4" s="516" t="str">
        <f>"PERIODO: "&amp;'INFORMACIÓN  DE REF'!$B$8&amp;" AL: "&amp;'INFORMACIÓN  DE REF'!$B$9</f>
        <v>PERIODO: OCTUBRE DE 20XX AL: OCTUBRE DE 20XX</v>
      </c>
      <c r="B4" s="582"/>
      <c r="C4" s="583"/>
      <c r="D4" s="578"/>
      <c r="E4" s="1028" t="s">
        <v>1012</v>
      </c>
      <c r="F4" s="1028"/>
      <c r="G4" s="1028"/>
      <c r="H4" s="1028"/>
      <c r="I4" s="1028"/>
      <c r="J4" s="746"/>
      <c r="K4" s="746"/>
    </row>
    <row r="5" spans="1:13" s="12" customFormat="1" ht="12">
      <c r="A5" s="894" t="s">
        <v>4</v>
      </c>
      <c r="B5" s="1027" t="s">
        <v>91</v>
      </c>
      <c r="C5" s="1027" t="s">
        <v>92</v>
      </c>
      <c r="D5" s="894" t="s">
        <v>93</v>
      </c>
      <c r="E5" s="1027" t="s">
        <v>94</v>
      </c>
      <c r="F5" s="1027" t="s">
        <v>95</v>
      </c>
      <c r="G5" s="1027" t="s">
        <v>96</v>
      </c>
      <c r="H5" s="1027" t="s">
        <v>97</v>
      </c>
      <c r="I5" s="1027" t="s">
        <v>98</v>
      </c>
      <c r="J5" s="1027" t="s">
        <v>99</v>
      </c>
      <c r="K5" s="1033" t="s">
        <v>8</v>
      </c>
    </row>
    <row r="6" spans="1:13" s="12" customFormat="1" ht="36" customHeight="1">
      <c r="A6" s="894"/>
      <c r="B6" s="893"/>
      <c r="C6" s="893"/>
      <c r="D6" s="894"/>
      <c r="E6" s="893"/>
      <c r="F6" s="893"/>
      <c r="G6" s="893"/>
      <c r="H6" s="893"/>
      <c r="I6" s="893"/>
      <c r="J6" s="893"/>
      <c r="K6" s="1033"/>
    </row>
    <row r="7" spans="1:13" s="13" customFormat="1">
      <c r="A7" s="1030" t="s">
        <v>9</v>
      </c>
      <c r="B7" s="1031"/>
      <c r="C7" s="1031"/>
      <c r="D7" s="1031"/>
      <c r="E7" s="1031"/>
      <c r="F7" s="1031"/>
      <c r="G7" s="1031"/>
      <c r="H7" s="1031"/>
      <c r="I7" s="1031"/>
      <c r="J7" s="1031"/>
      <c r="K7" s="1032"/>
    </row>
    <row r="8" spans="1:13" s="13" customFormat="1">
      <c r="A8" s="74"/>
      <c r="B8" s="74"/>
      <c r="C8" s="74"/>
      <c r="D8" s="74"/>
      <c r="E8" s="74"/>
      <c r="F8" s="74"/>
      <c r="G8" s="74"/>
      <c r="H8" s="74"/>
      <c r="I8" s="74"/>
      <c r="J8" s="74" t="s">
        <v>9</v>
      </c>
      <c r="K8" s="74"/>
    </row>
    <row r="9" spans="1:13" s="13" customFormat="1">
      <c r="A9" s="74"/>
      <c r="B9" s="74"/>
      <c r="C9" s="74"/>
      <c r="D9" s="74"/>
      <c r="E9" s="74"/>
      <c r="F9" s="74"/>
      <c r="G9" s="74"/>
      <c r="H9" s="74"/>
      <c r="I9" s="74"/>
      <c r="J9" s="74" t="s">
        <v>9</v>
      </c>
      <c r="K9" s="74"/>
    </row>
    <row r="10" spans="1:13" s="13" customFormat="1">
      <c r="A10" s="74"/>
      <c r="B10" s="74"/>
      <c r="C10" s="74"/>
      <c r="D10" s="74"/>
      <c r="E10" s="74"/>
      <c r="F10" s="74"/>
      <c r="G10" s="74"/>
      <c r="H10" s="74"/>
      <c r="I10" s="74"/>
      <c r="J10" s="74" t="s">
        <v>9</v>
      </c>
      <c r="K10" s="74"/>
    </row>
    <row r="11" spans="1:13" s="13" customFormat="1">
      <c r="A11" s="74"/>
      <c r="B11" s="74"/>
      <c r="C11" s="74"/>
      <c r="D11" s="74"/>
      <c r="E11" s="74"/>
      <c r="F11" s="74"/>
      <c r="G11" s="74"/>
      <c r="H11" s="74"/>
      <c r="I11" s="74"/>
      <c r="J11" s="74" t="s">
        <v>9</v>
      </c>
      <c r="K11" s="74"/>
    </row>
    <row r="12" spans="1:13">
      <c r="A12" s="341"/>
      <c r="B12" s="341"/>
      <c r="C12" s="341"/>
      <c r="D12" s="341"/>
      <c r="E12" s="341"/>
      <c r="F12" s="341"/>
      <c r="G12" s="341"/>
      <c r="H12" s="341"/>
      <c r="I12" s="341"/>
      <c r="J12" s="341"/>
      <c r="K12" s="341"/>
      <c r="L12"/>
      <c r="M12"/>
    </row>
    <row r="13" spans="1:13">
      <c r="A13"/>
      <c r="B13"/>
      <c r="C13"/>
      <c r="D13"/>
      <c r="E13"/>
      <c r="F13"/>
      <c r="G13"/>
      <c r="H13"/>
      <c r="I13"/>
      <c r="J13"/>
      <c r="K13"/>
      <c r="L13" s="1"/>
      <c r="M13"/>
    </row>
    <row r="14" spans="1:13">
      <c r="A14"/>
      <c r="B14"/>
      <c r="C14"/>
      <c r="D14"/>
      <c r="E14"/>
      <c r="F14"/>
      <c r="G14"/>
      <c r="H14"/>
      <c r="I14"/>
      <c r="J14"/>
      <c r="K14"/>
      <c r="L14" s="1"/>
      <c r="M14"/>
    </row>
    <row r="15" spans="1:13">
      <c r="A15"/>
      <c r="B15"/>
      <c r="C15"/>
      <c r="D15"/>
      <c r="E15"/>
      <c r="F15"/>
      <c r="G15"/>
      <c r="H15"/>
      <c r="I15"/>
      <c r="J15"/>
      <c r="K15"/>
      <c r="L15" s="1"/>
      <c r="M15"/>
    </row>
    <row r="16" spans="1:13">
      <c r="A16"/>
      <c r="B16"/>
      <c r="C16"/>
      <c r="D16"/>
      <c r="E16"/>
      <c r="F16"/>
      <c r="G16"/>
      <c r="H16"/>
      <c r="I16"/>
      <c r="J16"/>
      <c r="K16"/>
      <c r="L16" s="1"/>
      <c r="M16"/>
    </row>
    <row r="17" spans="1:13">
      <c r="A17"/>
      <c r="B17"/>
      <c r="C17"/>
      <c r="D17"/>
      <c r="E17"/>
      <c r="F17"/>
      <c r="G17"/>
      <c r="H17"/>
      <c r="I17"/>
      <c r="J17"/>
      <c r="K17"/>
      <c r="L17" s="1"/>
      <c r="M17"/>
    </row>
    <row r="18" spans="1:13">
      <c r="A18"/>
      <c r="B18"/>
      <c r="C18"/>
      <c r="D18"/>
      <c r="E18"/>
      <c r="F18"/>
      <c r="G18"/>
      <c r="H18"/>
      <c r="I18"/>
      <c r="J18"/>
      <c r="K18"/>
      <c r="L18" s="1"/>
      <c r="M18"/>
    </row>
    <row r="19" spans="1:13">
      <c r="A19"/>
      <c r="B19"/>
      <c r="C19"/>
      <c r="D19"/>
      <c r="E19"/>
      <c r="F19"/>
      <c r="G19"/>
      <c r="H19"/>
      <c r="I19"/>
      <c r="J19"/>
      <c r="K19"/>
      <c r="L19" s="1"/>
      <c r="M19"/>
    </row>
    <row r="20" spans="1:13" ht="15.75">
      <c r="A20"/>
      <c r="B20" s="505"/>
      <c r="C20" s="505" t="s">
        <v>1162</v>
      </c>
      <c r="D20"/>
      <c r="F20" s="383"/>
      <c r="G20" s="383"/>
      <c r="H20" s="505" t="s">
        <v>1163</v>
      </c>
      <c r="I20" s="505"/>
      <c r="J20" s="1"/>
      <c r="L20" s="1"/>
      <c r="M20"/>
    </row>
    <row r="21" spans="1:13" ht="15.75">
      <c r="A21"/>
      <c r="B21" s="505"/>
      <c r="C21" s="505" t="str">
        <f>+'INFORMACIÓN  DE REF'!$D$12</f>
        <v>NOMBRE SERVIDOR PÚBLICO SALIENTE</v>
      </c>
      <c r="D21"/>
      <c r="F21" s="383"/>
      <c r="G21" s="383"/>
      <c r="H21" s="505" t="str">
        <f>+'INFORMACIÓN  DE REF'!$D$17</f>
        <v>NOMBRE SERVIDOR PUBLICO ENTRANTE O QUIEN RECIBE</v>
      </c>
      <c r="I21" s="505"/>
      <c r="J21" s="1"/>
      <c r="L21" s="1"/>
      <c r="M21"/>
    </row>
    <row r="22" spans="1:13" ht="15.75">
      <c r="A22"/>
      <c r="B22" s="505"/>
      <c r="C22" s="505" t="str">
        <f>+'INFORMACIÓN  DE REF'!$D$13</f>
        <v>CARGO DEL SERVIDOR PÚBLICO SALIENTE</v>
      </c>
      <c r="D22"/>
      <c r="F22" s="383"/>
      <c r="G22" s="383"/>
      <c r="H22" s="505" t="str">
        <f>+'INFORMACIÓN  DE REF'!$D$18</f>
        <v xml:space="preserve">CARGO </v>
      </c>
      <c r="I22" s="505"/>
      <c r="J22" s="1"/>
      <c r="L22" s="1"/>
      <c r="M22"/>
    </row>
    <row r="23" spans="1:13" ht="15.75">
      <c r="A23" s="383"/>
      <c r="B23" s="505"/>
      <c r="C23"/>
      <c r="D23"/>
      <c r="E23" s="505"/>
      <c r="F23" s="505"/>
      <c r="G23" s="505"/>
      <c r="H23" s="383"/>
      <c r="I23" s="383"/>
      <c r="J23" s="383"/>
      <c r="K23" s="383"/>
      <c r="L23" s="1"/>
      <c r="M23"/>
    </row>
    <row r="24" spans="1:13" ht="15.75">
      <c r="A24" s="383"/>
      <c r="B24" s="505"/>
      <c r="C24"/>
      <c r="D24"/>
      <c r="E24" s="505"/>
      <c r="F24" s="505"/>
      <c r="G24" s="505"/>
      <c r="H24" s="383"/>
      <c r="I24" s="383"/>
      <c r="J24" s="383"/>
      <c r="K24" s="383"/>
      <c r="L24" s="1"/>
      <c r="M24"/>
    </row>
    <row r="25" spans="1:13">
      <c r="A25" s="383"/>
      <c r="B25" s="383"/>
      <c r="C25" s="383"/>
      <c r="D25" s="383"/>
      <c r="E25" s="524"/>
      <c r="F25" s="383"/>
      <c r="G25" s="383"/>
      <c r="H25" s="383"/>
      <c r="I25" s="383"/>
      <c r="J25"/>
      <c r="K25"/>
      <c r="L25" s="1"/>
      <c r="M25"/>
    </row>
    <row r="26" spans="1:13" ht="15">
      <c r="A26" s="383"/>
      <c r="B26" s="525"/>
      <c r="C26" s="526"/>
      <c r="D26" s="526"/>
      <c r="E26" s="526"/>
      <c r="F26" s="383"/>
      <c r="G26" s="383"/>
      <c r="H26" s="383"/>
      <c r="I26" s="383"/>
      <c r="J26"/>
      <c r="K26"/>
      <c r="L26" s="1"/>
      <c r="M26"/>
    </row>
    <row r="27" spans="1:13" ht="15">
      <c r="A27" s="383"/>
      <c r="B27" s="525"/>
      <c r="C27" s="526"/>
      <c r="D27" s="526"/>
      <c r="E27" s="526"/>
      <c r="F27" s="383"/>
      <c r="G27" s="383"/>
      <c r="H27" s="383"/>
      <c r="I27" s="383"/>
      <c r="J27"/>
      <c r="K27"/>
      <c r="L27" s="1"/>
      <c r="M27"/>
    </row>
    <row r="28" spans="1:13" ht="15">
      <c r="A28"/>
      <c r="B28"/>
      <c r="C28"/>
      <c r="D28" s="383"/>
      <c r="E28" s="525"/>
      <c r="F28" s="526"/>
      <c r="G28" s="526"/>
      <c r="H28" s="526"/>
      <c r="I28" s="383"/>
      <c r="J28"/>
      <c r="K28"/>
      <c r="L28" s="1"/>
      <c r="M28"/>
    </row>
    <row r="29" spans="1:13" ht="15.75">
      <c r="A29" s="747" t="s">
        <v>1164</v>
      </c>
      <c r="B29" s="747"/>
      <c r="C29" s="747"/>
      <c r="D29" s="747"/>
      <c r="E29" s="747"/>
      <c r="F29" s="747"/>
      <c r="G29" s="747"/>
      <c r="H29" s="747"/>
      <c r="I29" s="747"/>
      <c r="J29" s="747"/>
      <c r="K29" s="747"/>
      <c r="L29" s="1"/>
      <c r="M29"/>
    </row>
    <row r="30" spans="1:13" ht="15.75">
      <c r="A30" s="747" t="str">
        <f>'INFORMACIÓN  DE REF'!D24</f>
        <v xml:space="preserve">NOMBRE ENLACE </v>
      </c>
      <c r="B30" s="747"/>
      <c r="C30" s="747"/>
      <c r="D30" s="747"/>
      <c r="E30" s="747"/>
      <c r="F30" s="747"/>
      <c r="G30" s="747"/>
      <c r="H30" s="747"/>
      <c r="I30" s="747"/>
      <c r="J30" s="747"/>
      <c r="K30" s="747"/>
      <c r="L30" s="1"/>
      <c r="M30"/>
    </row>
    <row r="31" spans="1:13" ht="15.75">
      <c r="A31" s="747" t="str">
        <f>'INFORMACIÓN  DE REF'!D25</f>
        <v>CARGO ENLACE</v>
      </c>
      <c r="B31" s="747"/>
      <c r="C31" s="747"/>
      <c r="D31" s="747"/>
      <c r="E31" s="747"/>
      <c r="F31" s="747"/>
      <c r="G31" s="747"/>
      <c r="H31" s="747"/>
      <c r="I31" s="747"/>
      <c r="J31" s="747"/>
      <c r="K31" s="747"/>
      <c r="L31" s="1"/>
      <c r="M31"/>
    </row>
    <row r="32" spans="1:13">
      <c r="A32"/>
      <c r="B32"/>
      <c r="C32"/>
      <c r="D32" s="383"/>
      <c r="E32" s="383"/>
      <c r="F32" s="383"/>
      <c r="G32" s="383"/>
      <c r="H32" s="383"/>
      <c r="I32" s="383"/>
      <c r="J32"/>
      <c r="K32"/>
      <c r="L32" s="1"/>
      <c r="M32"/>
    </row>
    <row r="33" spans="1:13">
      <c r="A33"/>
      <c r="B33"/>
      <c r="C33"/>
      <c r="D33" s="383"/>
      <c r="E33" s="383"/>
      <c r="F33" s="383"/>
      <c r="G33" s="383"/>
      <c r="H33" s="383"/>
      <c r="I33" s="383"/>
      <c r="J33"/>
      <c r="K33"/>
      <c r="L33" s="1"/>
      <c r="M33"/>
    </row>
    <row r="34" spans="1:13">
      <c r="A34"/>
      <c r="B34"/>
      <c r="C34"/>
      <c r="D34" s="383"/>
      <c r="E34" s="383"/>
      <c r="F34" s="383"/>
      <c r="G34" s="383"/>
      <c r="H34" s="383"/>
      <c r="I34" s="383"/>
      <c r="J34"/>
      <c r="K34"/>
      <c r="L34" s="1"/>
      <c r="M34"/>
    </row>
    <row r="35" spans="1:13">
      <c r="A35"/>
      <c r="B35"/>
      <c r="C35"/>
      <c r="D35" s="383"/>
      <c r="E35" s="383"/>
      <c r="F35" s="383"/>
      <c r="G35" s="383"/>
      <c r="H35" s="383"/>
      <c r="I35" s="383"/>
      <c r="J35"/>
      <c r="K35"/>
      <c r="L35" s="1"/>
      <c r="M35"/>
    </row>
    <row r="36" spans="1:13">
      <c r="A36"/>
      <c r="B36"/>
      <c r="C36"/>
      <c r="D36" s="383"/>
      <c r="E36" s="383"/>
      <c r="F36" s="383"/>
      <c r="G36" s="383"/>
      <c r="H36" s="383"/>
      <c r="I36" s="383"/>
      <c r="J36"/>
      <c r="K36"/>
      <c r="L36" s="1"/>
      <c r="M36"/>
    </row>
    <row r="37" spans="1:13">
      <c r="A37" s="1"/>
      <c r="B37" s="1"/>
      <c r="C37" s="1"/>
      <c r="D37" s="1"/>
      <c r="E37" s="1"/>
      <c r="F37" s="1"/>
      <c r="G37" s="1"/>
      <c r="H37" s="1"/>
      <c r="I37" s="1"/>
      <c r="J37" s="1"/>
      <c r="K37" s="1"/>
      <c r="L37" s="1"/>
      <c r="M37"/>
    </row>
    <row r="38" spans="1:13">
      <c r="A38"/>
      <c r="B38"/>
      <c r="C38"/>
      <c r="D38"/>
      <c r="E38"/>
      <c r="F38"/>
      <c r="G38"/>
      <c r="H38"/>
      <c r="I38"/>
      <c r="J38"/>
      <c r="K38"/>
      <c r="L38"/>
      <c r="M38"/>
    </row>
  </sheetData>
  <mergeCells count="18">
    <mergeCell ref="A31:K31"/>
    <mergeCell ref="A1:G2"/>
    <mergeCell ref="A7:K7"/>
    <mergeCell ref="A29:K29"/>
    <mergeCell ref="K5:K6"/>
    <mergeCell ref="A5:A6"/>
    <mergeCell ref="B5:B6"/>
    <mergeCell ref="C5:C6"/>
    <mergeCell ref="D5:D6"/>
    <mergeCell ref="E5:E6"/>
    <mergeCell ref="F5:F6"/>
    <mergeCell ref="G5:G6"/>
    <mergeCell ref="H5:H6"/>
    <mergeCell ref="I5:I6"/>
    <mergeCell ref="J5:J6"/>
    <mergeCell ref="J1:K4"/>
    <mergeCell ref="E4:I4"/>
    <mergeCell ref="A30:K30"/>
  </mergeCells>
  <printOptions horizontalCentered="1"/>
  <pageMargins left="0.39370078740157483" right="0.39370078740157483" top="0.98425196850393704" bottom="0.39370078740157483" header="0.31496062992125984" footer="0.31496062992125984"/>
  <pageSetup scale="54" fitToHeight="0" orientation="landscape" r:id="rId1"/>
  <drawing r:id="rId2"/>
</worksheet>
</file>

<file path=xl/worksheets/sheet58.xml><?xml version="1.0" encoding="utf-8"?>
<worksheet xmlns="http://schemas.openxmlformats.org/spreadsheetml/2006/main" xmlns:r="http://schemas.openxmlformats.org/officeDocument/2006/relationships">
  <sheetPr codeName="Hoja63">
    <pageSetUpPr fitToPage="1"/>
  </sheetPr>
  <dimension ref="A1:H32"/>
  <sheetViews>
    <sheetView showGridLines="0" view="pageBreakPreview" zoomScale="90" zoomScaleNormal="75" zoomScaleSheetLayoutView="90" workbookViewId="0">
      <selection activeCell="G1" sqref="G1:H4"/>
    </sheetView>
  </sheetViews>
  <sheetFormatPr baseColWidth="10" defaultRowHeight="12.75"/>
  <cols>
    <col min="1" max="1" width="19.83203125" customWidth="1"/>
    <col min="2" max="2" width="33.83203125" customWidth="1"/>
    <col min="3" max="3" width="25.5" customWidth="1"/>
    <col min="4" max="4" width="28" customWidth="1"/>
    <col min="5" max="5" width="23.1640625" customWidth="1"/>
    <col min="6" max="6" width="31.33203125" customWidth="1"/>
    <col min="7" max="7" width="31" customWidth="1"/>
  </cols>
  <sheetData>
    <row r="1" spans="1:8">
      <c r="A1" s="1034" t="str">
        <f>+'INFORMACIÓN  DE REF'!A4</f>
        <v>ORGANISMO INTERMUNICIPAL METROPOLITANO DE AGUA POTABLE, ALCANTARILLADO, SANEAMIENTO Y SERVICIOS CONEXOS DE LOS MUNICIPIOS DE CERRO DE SAN PEDRO, SAN LUIS POTOSÍ Y SOLEDAD DE GRACIANO SÁNCHEZ (INTERAPAS)</v>
      </c>
      <c r="B1" s="1034"/>
      <c r="C1" s="1034"/>
      <c r="D1" s="1034"/>
      <c r="E1" s="1034"/>
      <c r="F1" s="584"/>
      <c r="G1" s="746" t="s">
        <v>1434</v>
      </c>
      <c r="H1" s="746"/>
    </row>
    <row r="2" spans="1:8">
      <c r="A2" s="1034"/>
      <c r="B2" s="1034"/>
      <c r="C2" s="1034"/>
      <c r="D2" s="1034"/>
      <c r="E2" s="1034"/>
      <c r="F2" s="584"/>
      <c r="G2" s="746"/>
      <c r="H2" s="746"/>
    </row>
    <row r="3" spans="1:8" ht="12.75" customHeight="1">
      <c r="A3" s="586" t="s">
        <v>1122</v>
      </c>
      <c r="B3" s="585"/>
      <c r="D3" s="586"/>
      <c r="E3" s="586"/>
      <c r="F3" s="586"/>
      <c r="G3" s="746"/>
      <c r="H3" s="746"/>
    </row>
    <row r="4" spans="1:8">
      <c r="A4" s="509" t="str">
        <f>"PERIODO: "&amp;'INFORMACIÓN  DE REF'!$B$8&amp;" AL: "&amp;'INFORMACIÓN  DE REF'!$B$9</f>
        <v>PERIODO: OCTUBRE DE 20XX AL: OCTUBRE DE 20XX</v>
      </c>
      <c r="B4" s="556"/>
      <c r="C4" s="556"/>
      <c r="D4" s="586"/>
      <c r="E4" s="586"/>
      <c r="F4" s="586"/>
      <c r="G4" s="746"/>
      <c r="H4" s="746"/>
    </row>
    <row r="5" spans="1:8">
      <c r="A5" s="509"/>
      <c r="B5" s="556"/>
      <c r="C5" s="556"/>
      <c r="D5" s="586"/>
      <c r="E5" s="586"/>
      <c r="F5" s="586"/>
      <c r="G5" s="589" t="s">
        <v>1121</v>
      </c>
    </row>
    <row r="6" spans="1:8">
      <c r="A6" s="516"/>
      <c r="B6" s="587"/>
      <c r="C6" s="587"/>
      <c r="D6" s="588"/>
      <c r="E6" s="588"/>
      <c r="F6" s="588"/>
      <c r="G6" s="590"/>
    </row>
    <row r="7" spans="1:8">
      <c r="A7" s="1040" t="s">
        <v>4</v>
      </c>
      <c r="B7" s="1042" t="s">
        <v>91</v>
      </c>
      <c r="C7" s="1040" t="s">
        <v>962</v>
      </c>
      <c r="D7" s="1040" t="s">
        <v>963</v>
      </c>
      <c r="E7" s="1042" t="s">
        <v>964</v>
      </c>
      <c r="F7" s="1043" t="s">
        <v>97</v>
      </c>
      <c r="G7" s="1038" t="s">
        <v>8</v>
      </c>
    </row>
    <row r="8" spans="1:8" ht="21.75" customHeight="1">
      <c r="A8" s="1041"/>
      <c r="B8" s="1040"/>
      <c r="C8" s="1041"/>
      <c r="D8" s="1041"/>
      <c r="E8" s="1040"/>
      <c r="F8" s="1038"/>
      <c r="G8" s="1039"/>
    </row>
    <row r="9" spans="1:8">
      <c r="A9" s="1035" t="s">
        <v>9</v>
      </c>
      <c r="B9" s="1036"/>
      <c r="C9" s="1036"/>
      <c r="D9" s="1036"/>
      <c r="E9" s="1036"/>
      <c r="F9" s="1036"/>
      <c r="G9" s="1037"/>
    </row>
    <row r="10" spans="1:8">
      <c r="A10" s="342"/>
      <c r="B10" s="342"/>
      <c r="C10" s="342"/>
      <c r="D10" s="342"/>
      <c r="E10" s="342"/>
      <c r="F10" s="342" t="s">
        <v>9</v>
      </c>
      <c r="G10" s="342"/>
    </row>
    <row r="11" spans="1:8">
      <c r="A11" s="342"/>
      <c r="B11" s="342"/>
      <c r="C11" s="342"/>
      <c r="D11" s="342"/>
      <c r="E11" s="342"/>
      <c r="F11" s="342" t="s">
        <v>9</v>
      </c>
      <c r="G11" s="342"/>
    </row>
    <row r="12" spans="1:8">
      <c r="A12" s="342"/>
      <c r="B12" s="342"/>
      <c r="C12" s="342"/>
      <c r="D12" s="342"/>
      <c r="E12" s="342"/>
      <c r="F12" s="342" t="s">
        <v>9</v>
      </c>
      <c r="G12" s="342"/>
    </row>
    <row r="18" spans="1:7" ht="15.75">
      <c r="B18" s="505" t="s">
        <v>1162</v>
      </c>
      <c r="E18" s="505" t="s">
        <v>1163</v>
      </c>
      <c r="F18" s="383"/>
      <c r="G18" s="383"/>
    </row>
    <row r="19" spans="1:7" ht="15.75">
      <c r="B19" s="505" t="str">
        <f>+'INFORMACIÓN  DE REF'!$D$12</f>
        <v>NOMBRE SERVIDOR PÚBLICO SALIENTE</v>
      </c>
      <c r="E19" s="505" t="str">
        <f>+'INFORMACIÓN  DE REF'!$D$17</f>
        <v>NOMBRE SERVIDOR PUBLICO ENTRANTE O QUIEN RECIBE</v>
      </c>
      <c r="F19" s="383"/>
      <c r="G19" s="383"/>
    </row>
    <row r="20" spans="1:7" ht="15.75">
      <c r="A20" s="771" t="str">
        <f>+'INFORMACIÓN  DE REF'!$D$13</f>
        <v>CARGO DEL SERVIDOR PÚBLICO SALIENTE</v>
      </c>
      <c r="B20" s="771"/>
      <c r="C20" s="771"/>
      <c r="E20" s="505" t="str">
        <f>+'INFORMACIÓN  DE REF'!$D$18</f>
        <v xml:space="preserve">CARGO </v>
      </c>
      <c r="F20" s="383"/>
      <c r="G20" s="383"/>
    </row>
    <row r="21" spans="1:7" ht="15.75">
      <c r="A21" s="771"/>
      <c r="B21" s="771"/>
      <c r="C21" s="771"/>
      <c r="E21" s="505"/>
      <c r="F21" s="505"/>
      <c r="G21" s="505"/>
    </row>
    <row r="22" spans="1:7" ht="15">
      <c r="A22" s="383"/>
      <c r="B22" s="525"/>
      <c r="C22" s="526"/>
      <c r="D22" s="526"/>
      <c r="E22" s="526"/>
      <c r="F22" s="383"/>
      <c r="G22" s="383"/>
    </row>
    <row r="23" spans="1:7" ht="15">
      <c r="D23" s="383"/>
      <c r="E23" s="525"/>
      <c r="F23" s="526"/>
      <c r="G23" s="526"/>
    </row>
    <row r="24" spans="1:7" ht="15.75">
      <c r="A24" s="747" t="s">
        <v>1164</v>
      </c>
      <c r="B24" s="747"/>
      <c r="C24" s="747"/>
      <c r="D24" s="747"/>
      <c r="E24" s="747"/>
      <c r="F24" s="747"/>
      <c r="G24" s="747"/>
    </row>
    <row r="25" spans="1:7" ht="15.75">
      <c r="A25" s="747" t="str">
        <f>'INFORMACIÓN  DE REF'!D24</f>
        <v xml:space="preserve">NOMBRE ENLACE </v>
      </c>
      <c r="B25" s="747"/>
      <c r="C25" s="747"/>
      <c r="D25" s="747"/>
      <c r="E25" s="747"/>
      <c r="F25" s="747"/>
      <c r="G25" s="747"/>
    </row>
    <row r="26" spans="1:7" ht="15.75">
      <c r="A26" s="747" t="str">
        <f>'INFORMACIÓN  DE REF'!D25</f>
        <v>CARGO ENLACE</v>
      </c>
      <c r="B26" s="747"/>
      <c r="C26" s="747"/>
      <c r="D26" s="747"/>
      <c r="E26" s="747"/>
      <c r="F26" s="747"/>
      <c r="G26" s="747"/>
    </row>
    <row r="27" spans="1:7">
      <c r="D27" s="383"/>
      <c r="E27" s="383"/>
      <c r="F27" s="383"/>
      <c r="G27" s="383"/>
    </row>
    <row r="28" spans="1:7">
      <c r="D28" s="383"/>
      <c r="E28" s="383"/>
      <c r="F28" s="383"/>
      <c r="G28" s="383"/>
    </row>
    <row r="29" spans="1:7">
      <c r="D29" s="383"/>
      <c r="E29" s="383"/>
      <c r="F29" s="383"/>
      <c r="G29" s="383"/>
    </row>
    <row r="30" spans="1:7">
      <c r="D30" s="383"/>
      <c r="E30" s="383"/>
      <c r="F30" s="383"/>
      <c r="G30" s="383"/>
    </row>
    <row r="31" spans="1:7">
      <c r="D31" s="383"/>
      <c r="E31" s="383"/>
      <c r="F31" s="383"/>
      <c r="G31" s="383"/>
    </row>
    <row r="32" spans="1:7">
      <c r="A32" s="1"/>
      <c r="B32" s="1"/>
      <c r="C32" s="1"/>
      <c r="D32" s="1"/>
      <c r="E32" s="1"/>
      <c r="F32" s="1"/>
      <c r="G32" s="1"/>
    </row>
  </sheetData>
  <mergeCells count="14">
    <mergeCell ref="A1:E2"/>
    <mergeCell ref="A9:G9"/>
    <mergeCell ref="A24:G24"/>
    <mergeCell ref="A25:G25"/>
    <mergeCell ref="A26:G26"/>
    <mergeCell ref="A20:C21"/>
    <mergeCell ref="G7:G8"/>
    <mergeCell ref="C7:C8"/>
    <mergeCell ref="D7:D8"/>
    <mergeCell ref="B7:B8"/>
    <mergeCell ref="F7:F8"/>
    <mergeCell ref="A7:A8"/>
    <mergeCell ref="E7:E8"/>
    <mergeCell ref="G1:H4"/>
  </mergeCells>
  <printOptions horizontalCentered="1"/>
  <pageMargins left="0.39370078740157483" right="0.39370078740157483" top="0.98425196850393704" bottom="0.39370078740157483" header="0.31496062992125984" footer="0.31496062992125984"/>
  <pageSetup scale="71" fitToHeight="0" orientation="landscape" r:id="rId1"/>
  <drawing r:id="rId2"/>
</worksheet>
</file>

<file path=xl/worksheets/sheet59.xml><?xml version="1.0" encoding="utf-8"?>
<worksheet xmlns="http://schemas.openxmlformats.org/spreadsheetml/2006/main" xmlns:r="http://schemas.openxmlformats.org/officeDocument/2006/relationships">
  <sheetPr codeName="Hoja64"/>
  <dimension ref="A1:K33"/>
  <sheetViews>
    <sheetView showGridLines="0" view="pageBreakPreview" zoomScale="90" zoomScaleNormal="75" zoomScaleSheetLayoutView="90" workbookViewId="0">
      <selection activeCell="J1" sqref="J1:K4"/>
    </sheetView>
  </sheetViews>
  <sheetFormatPr baseColWidth="10" defaultRowHeight="12.75"/>
  <cols>
    <col min="1" max="1" width="17.5" customWidth="1"/>
    <col min="2" max="2" width="16" customWidth="1"/>
    <col min="4" max="4" width="10.5" customWidth="1"/>
    <col min="5" max="5" width="17.6640625" customWidth="1"/>
    <col min="6" max="6" width="18.33203125" bestFit="1" customWidth="1"/>
    <col min="7" max="7" width="22.33203125" bestFit="1" customWidth="1"/>
    <col min="8" max="8" width="27.5" customWidth="1"/>
    <col min="9" max="9" width="23.83203125" customWidth="1"/>
    <col min="10" max="10" width="30.6640625" customWidth="1"/>
  </cols>
  <sheetData>
    <row r="1" spans="1:11">
      <c r="A1" s="1044" t="str">
        <f>+'INFORMACIÓN  DE REF'!A4</f>
        <v>ORGANISMO INTERMUNICIPAL METROPOLITANO DE AGUA POTABLE, ALCANTARILLADO, SANEAMIENTO Y SERVICIOS CONEXOS DE LOS MUNICIPIOS DE CERRO DE SAN PEDRO, SAN LUIS POTOSÍ Y SOLEDAD DE GRACIANO SÁNCHEZ (INTERAPAS)</v>
      </c>
      <c r="B1" s="1044"/>
      <c r="C1" s="1044"/>
      <c r="D1" s="1044"/>
      <c r="E1" s="1044"/>
      <c r="F1" s="1044"/>
      <c r="G1" s="1044"/>
      <c r="H1" s="1044"/>
      <c r="I1" s="546"/>
      <c r="J1" s="746" t="s">
        <v>1434</v>
      </c>
      <c r="K1" s="746"/>
    </row>
    <row r="2" spans="1:11">
      <c r="A2" s="1044"/>
      <c r="B2" s="1044"/>
      <c r="C2" s="1044"/>
      <c r="D2" s="1044"/>
      <c r="E2" s="1044"/>
      <c r="F2" s="1044"/>
      <c r="G2" s="1044"/>
      <c r="H2" s="1044"/>
      <c r="I2" s="546"/>
      <c r="J2" s="746"/>
      <c r="K2" s="746"/>
    </row>
    <row r="3" spans="1:11" ht="13.5" customHeight="1">
      <c r="A3" s="546" t="s">
        <v>1124</v>
      </c>
      <c r="B3" s="546"/>
      <c r="C3" s="546"/>
      <c r="D3" s="546"/>
      <c r="E3" s="546"/>
      <c r="F3" s="546"/>
      <c r="G3" s="546"/>
      <c r="H3" s="546"/>
      <c r="I3" s="546"/>
      <c r="J3" s="746"/>
      <c r="K3" s="746"/>
    </row>
    <row r="4" spans="1:11">
      <c r="A4" s="516" t="str">
        <f>"PERIODO: "&amp;'INFORMACIÓN  DE REF'!$B$8&amp;" AL: "&amp;'INFORMACIÓN  DE REF'!$B$9</f>
        <v>PERIODO: OCTUBRE DE 20XX AL: OCTUBRE DE 20XX</v>
      </c>
      <c r="B4" s="593"/>
      <c r="C4" s="593"/>
      <c r="D4" s="593"/>
      <c r="E4" s="593"/>
      <c r="F4" s="593"/>
      <c r="G4" s="593"/>
      <c r="H4" s="593"/>
      <c r="I4" s="593"/>
      <c r="J4" s="746"/>
      <c r="K4" s="746"/>
    </row>
    <row r="5" spans="1:11">
      <c r="A5" s="954" t="s">
        <v>4</v>
      </c>
      <c r="B5" s="954" t="s">
        <v>47</v>
      </c>
      <c r="C5" s="938" t="s">
        <v>325</v>
      </c>
      <c r="D5" s="1047" t="s">
        <v>1180</v>
      </c>
      <c r="E5" s="1048"/>
      <c r="F5" s="1045" t="s">
        <v>965</v>
      </c>
      <c r="G5" s="954" t="s">
        <v>327</v>
      </c>
      <c r="H5" s="954" t="s">
        <v>328</v>
      </c>
      <c r="I5" s="954" t="s">
        <v>1123</v>
      </c>
      <c r="J5" s="939" t="s">
        <v>8</v>
      </c>
    </row>
    <row r="6" spans="1:11" ht="15.75" customHeight="1">
      <c r="A6" s="936"/>
      <c r="B6" s="936"/>
      <c r="C6" s="939"/>
      <c r="D6" s="343" t="s">
        <v>329</v>
      </c>
      <c r="E6" s="343" t="s">
        <v>330</v>
      </c>
      <c r="F6" s="938"/>
      <c r="G6" s="1046"/>
      <c r="H6" s="936"/>
      <c r="I6" s="936"/>
      <c r="J6" s="939"/>
    </row>
    <row r="7" spans="1:11">
      <c r="A7" s="951"/>
      <c r="B7" s="952"/>
      <c r="C7" s="952"/>
      <c r="D7" s="952"/>
      <c r="E7" s="952"/>
      <c r="F7" s="952"/>
      <c r="G7" s="952"/>
      <c r="H7" s="952"/>
      <c r="I7" s="952"/>
      <c r="J7" s="953"/>
    </row>
    <row r="8" spans="1:11">
      <c r="A8" s="322"/>
      <c r="B8" s="322"/>
      <c r="C8" s="322"/>
      <c r="D8" s="592"/>
      <c r="E8" s="592"/>
      <c r="F8" s="322"/>
      <c r="G8" s="322"/>
      <c r="H8" s="322"/>
      <c r="I8" s="322"/>
      <c r="J8" s="322"/>
    </row>
    <row r="9" spans="1:11">
      <c r="A9" s="322"/>
      <c r="B9" s="322"/>
      <c r="C9" s="322"/>
      <c r="D9" s="322"/>
      <c r="E9" s="322"/>
      <c r="F9" s="322"/>
      <c r="G9" s="322"/>
      <c r="H9" s="322"/>
      <c r="I9" s="322"/>
      <c r="J9" s="322"/>
    </row>
    <row r="10" spans="1:11">
      <c r="A10" s="322" t="s">
        <v>9</v>
      </c>
      <c r="B10" s="322"/>
      <c r="C10" s="322" t="s">
        <v>9</v>
      </c>
      <c r="D10" s="322" t="s">
        <v>9</v>
      </c>
      <c r="E10" s="322" t="s">
        <v>9</v>
      </c>
      <c r="F10" s="322"/>
      <c r="G10" s="322"/>
      <c r="H10" s="322"/>
      <c r="I10" s="322"/>
      <c r="J10" s="322"/>
    </row>
    <row r="11" spans="1:11" s="1" customFormat="1">
      <c r="A11" s="322"/>
      <c r="B11" s="322"/>
      <c r="C11" s="322"/>
      <c r="D11" s="322"/>
      <c r="E11" s="322"/>
      <c r="F11" s="322"/>
      <c r="G11" s="322"/>
      <c r="H11" s="322"/>
      <c r="I11" s="322"/>
      <c r="J11" s="322"/>
    </row>
    <row r="12" spans="1:11" s="1" customFormat="1">
      <c r="A12" s="322"/>
      <c r="B12" s="322"/>
      <c r="C12" s="322"/>
      <c r="D12" s="322"/>
      <c r="E12" s="322"/>
      <c r="F12" s="322"/>
      <c r="G12" s="322"/>
      <c r="H12" s="322"/>
      <c r="I12" s="322"/>
      <c r="J12" s="322"/>
    </row>
    <row r="18" spans="1:10" ht="15.75">
      <c r="D18" s="505" t="s">
        <v>1162</v>
      </c>
      <c r="I18" s="505" t="s">
        <v>1163</v>
      </c>
    </row>
    <row r="19" spans="1:10" ht="15.75">
      <c r="D19" s="505" t="str">
        <f>+'INFORMACIÓN  DE REF'!$D$12</f>
        <v>NOMBRE SERVIDOR PÚBLICO SALIENTE</v>
      </c>
      <c r="I19" s="505" t="str">
        <f>+'INFORMACIÓN  DE REF'!$D$17</f>
        <v>NOMBRE SERVIDOR PUBLICO ENTRANTE O QUIEN RECIBE</v>
      </c>
    </row>
    <row r="20" spans="1:10" ht="15.75">
      <c r="D20" s="508" t="str">
        <f>+'INFORMACIÓN  DE REF'!$D$13</f>
        <v>CARGO DEL SERVIDOR PÚBLICO SALIENTE</v>
      </c>
      <c r="G20" s="594"/>
      <c r="I20" s="505" t="str">
        <f>+'INFORMACIÓN  DE REF'!$D$18</f>
        <v xml:space="preserve">CARGO </v>
      </c>
    </row>
    <row r="21" spans="1:10" ht="12.75" customHeight="1">
      <c r="E21" s="594"/>
      <c r="F21" s="594"/>
      <c r="G21" s="594"/>
    </row>
    <row r="22" spans="1:10" ht="15.75">
      <c r="A22" s="383"/>
      <c r="B22" s="505"/>
      <c r="E22" s="505"/>
      <c r="F22" s="505"/>
      <c r="G22" s="505"/>
    </row>
    <row r="23" spans="1:10" ht="15">
      <c r="A23" s="383"/>
      <c r="B23" s="525"/>
      <c r="C23" s="526"/>
      <c r="D23" s="526"/>
      <c r="E23" s="526"/>
      <c r="F23" s="383"/>
      <c r="G23" s="383"/>
    </row>
    <row r="24" spans="1:10" ht="15">
      <c r="D24" s="383"/>
      <c r="E24" s="525"/>
      <c r="F24" s="526"/>
      <c r="G24" s="526"/>
    </row>
    <row r="25" spans="1:10" ht="15.75">
      <c r="A25" s="747" t="s">
        <v>1164</v>
      </c>
      <c r="B25" s="747"/>
      <c r="C25" s="747"/>
      <c r="D25" s="747"/>
      <c r="E25" s="747"/>
      <c r="F25" s="747"/>
      <c r="G25" s="747"/>
      <c r="H25" s="747"/>
      <c r="I25" s="747"/>
      <c r="J25" s="747"/>
    </row>
    <row r="26" spans="1:10" ht="15.75">
      <c r="A26" s="747" t="str">
        <f>'INFORMACIÓN  DE REF'!D24</f>
        <v xml:space="preserve">NOMBRE ENLACE </v>
      </c>
      <c r="B26" s="747"/>
      <c r="C26" s="747"/>
      <c r="D26" s="747"/>
      <c r="E26" s="747"/>
      <c r="F26" s="747"/>
      <c r="G26" s="747"/>
      <c r="H26" s="747"/>
      <c r="I26" s="747"/>
      <c r="J26" s="747"/>
    </row>
    <row r="27" spans="1:10" ht="15.75">
      <c r="A27" s="747" t="str">
        <f>'INFORMACIÓN  DE REF'!D25</f>
        <v>CARGO ENLACE</v>
      </c>
      <c r="B27" s="747"/>
      <c r="C27" s="747"/>
      <c r="D27" s="747"/>
      <c r="E27" s="747"/>
      <c r="F27" s="747"/>
      <c r="G27" s="747"/>
      <c r="H27" s="747"/>
      <c r="I27" s="747"/>
      <c r="J27" s="747"/>
    </row>
    <row r="28" spans="1:10">
      <c r="D28" s="383"/>
      <c r="E28" s="383"/>
      <c r="F28" s="383"/>
      <c r="G28" s="383"/>
    </row>
    <row r="29" spans="1:10">
      <c r="D29" s="383"/>
      <c r="E29" s="383"/>
      <c r="F29" s="383"/>
      <c r="G29" s="383"/>
    </row>
    <row r="30" spans="1:10">
      <c r="D30" s="383"/>
      <c r="E30" s="383"/>
      <c r="F30" s="383"/>
      <c r="G30" s="383"/>
    </row>
    <row r="31" spans="1:10">
      <c r="D31" s="383"/>
      <c r="E31" s="383"/>
      <c r="F31" s="383"/>
      <c r="G31" s="383"/>
    </row>
    <row r="32" spans="1:10">
      <c r="D32" s="383"/>
      <c r="E32" s="383"/>
      <c r="F32" s="383"/>
      <c r="G32" s="383"/>
    </row>
    <row r="33" spans="1:7">
      <c r="A33" s="1"/>
      <c r="B33" s="1"/>
      <c r="C33" s="1"/>
      <c r="D33" s="1"/>
      <c r="E33" s="1"/>
      <c r="F33" s="1"/>
      <c r="G33" s="1"/>
    </row>
  </sheetData>
  <mergeCells count="15">
    <mergeCell ref="A25:J25"/>
    <mergeCell ref="A26:J26"/>
    <mergeCell ref="A27:J27"/>
    <mergeCell ref="A1:H2"/>
    <mergeCell ref="A7:J7"/>
    <mergeCell ref="C5:C6"/>
    <mergeCell ref="A5:A6"/>
    <mergeCell ref="J5:J6"/>
    <mergeCell ref="B5:B6"/>
    <mergeCell ref="F5:F6"/>
    <mergeCell ref="G5:G6"/>
    <mergeCell ref="H5:H6"/>
    <mergeCell ref="I5:I6"/>
    <mergeCell ref="D5:E5"/>
    <mergeCell ref="J1:K4"/>
  </mergeCells>
  <pageMargins left="0.70866141732283472" right="0.70866141732283472" top="0.74803149606299213" bottom="0.74803149606299213" header="0.31496062992125984" footer="0.31496062992125984"/>
  <pageSetup scale="60" orientation="landscape" r:id="rId1"/>
  <drawing r:id="rId2"/>
</worksheet>
</file>

<file path=xl/worksheets/sheet6.xml><?xml version="1.0" encoding="utf-8"?>
<worksheet xmlns="http://schemas.openxmlformats.org/spreadsheetml/2006/main" xmlns:r="http://schemas.openxmlformats.org/officeDocument/2006/relationships">
  <sheetPr codeName="Hoja6">
    <pageSetUpPr fitToPage="1"/>
  </sheetPr>
  <dimension ref="A1:M30"/>
  <sheetViews>
    <sheetView showGridLines="0" view="pageBreakPreview" zoomScale="60" workbookViewId="0">
      <selection activeCell="M1" sqref="M1:M5"/>
    </sheetView>
  </sheetViews>
  <sheetFormatPr baseColWidth="10" defaultColWidth="9.33203125" defaultRowHeight="12.75"/>
  <cols>
    <col min="1" max="1" width="12.6640625" style="2" customWidth="1"/>
    <col min="2" max="2" width="21.83203125" style="2" customWidth="1"/>
    <col min="3" max="3" width="20" style="2" customWidth="1"/>
    <col min="4" max="4" width="16.5" style="2" customWidth="1"/>
    <col min="5" max="5" width="14.5" style="2" customWidth="1"/>
    <col min="6" max="11" width="18.83203125" style="2" customWidth="1"/>
    <col min="12" max="12" width="15.33203125" style="2" customWidth="1"/>
    <col min="13" max="13" width="34.83203125" style="2" customWidth="1"/>
    <col min="14" max="16384" width="9.33203125" style="2"/>
  </cols>
  <sheetData>
    <row r="1" spans="1:13" ht="12.75" customHeight="1">
      <c r="A1" s="761" t="str">
        <f>+'INFORMACIÓN  DE REF'!A4</f>
        <v>ORGANISMO INTERMUNICIPAL METROPOLITANO DE AGUA POTABLE, ALCANTARILLADO, SANEAMIENTO Y SERVICIOS CONEXOS DE LOS MUNICIPIOS DE CERRO DE SAN PEDRO, SAN LUIS POTOSÍ Y SOLEDAD DE GRACIANO SÁNCHEZ (INTERAPAS)</v>
      </c>
      <c r="B1" s="761"/>
      <c r="C1" s="761"/>
      <c r="D1" s="761"/>
      <c r="E1" s="761"/>
      <c r="F1" s="761"/>
      <c r="G1" s="761"/>
      <c r="H1" s="761"/>
      <c r="I1" s="761"/>
      <c r="J1" s="761"/>
      <c r="K1" s="391"/>
      <c r="M1" s="746" t="s">
        <v>1434</v>
      </c>
    </row>
    <row r="2" spans="1:13" s="6" customFormat="1" ht="12.75" customHeight="1">
      <c r="A2" s="761"/>
      <c r="B2" s="761"/>
      <c r="C2" s="761"/>
      <c r="D2" s="761"/>
      <c r="E2" s="761"/>
      <c r="F2" s="761"/>
      <c r="G2" s="761"/>
      <c r="H2" s="761"/>
      <c r="I2" s="761"/>
      <c r="J2" s="761"/>
      <c r="K2" s="391"/>
      <c r="M2" s="746"/>
    </row>
    <row r="3" spans="1:13" s="6" customFormat="1">
      <c r="A3" s="388" t="s">
        <v>1007</v>
      </c>
      <c r="B3" s="388"/>
      <c r="C3" s="395"/>
      <c r="D3" s="388"/>
      <c r="E3" s="388"/>
      <c r="F3" s="388"/>
      <c r="G3" s="388"/>
      <c r="H3" s="388"/>
      <c r="I3" s="388"/>
      <c r="J3" s="388"/>
      <c r="K3" s="388"/>
      <c r="M3" s="746"/>
    </row>
    <row r="4" spans="1:13" s="6" customFormat="1">
      <c r="A4" s="390" t="str">
        <f>"PERIODO: "&amp;'INFORMACIÓN  DE REF'!$B$8&amp;" AL: "&amp;'INFORMACIÓN  DE REF'!$B$9</f>
        <v>PERIODO: OCTUBRE DE 20XX AL: OCTUBRE DE 20XX</v>
      </c>
      <c r="B4" s="388"/>
      <c r="C4" s="395"/>
      <c r="D4" s="388"/>
      <c r="E4" s="388"/>
      <c r="F4" s="388"/>
      <c r="G4" s="388"/>
      <c r="H4" s="388"/>
      <c r="I4" s="388"/>
      <c r="J4" s="388"/>
      <c r="K4" s="388"/>
      <c r="M4" s="746"/>
    </row>
    <row r="5" spans="1:13" s="6" customFormat="1" ht="7.5" customHeight="1">
      <c r="A5" s="388"/>
      <c r="B5" s="388"/>
      <c r="C5" s="388"/>
      <c r="D5" s="388"/>
      <c r="E5" s="388"/>
      <c r="F5" s="388"/>
      <c r="G5" s="388"/>
      <c r="H5" s="388"/>
      <c r="I5" s="388"/>
      <c r="J5" s="388"/>
      <c r="K5" s="388"/>
      <c r="M5" s="746"/>
    </row>
    <row r="6" spans="1:13" s="6" customFormat="1">
      <c r="A6" s="755" t="s">
        <v>29</v>
      </c>
      <c r="B6" s="767" t="s">
        <v>30</v>
      </c>
      <c r="C6" s="755" t="s">
        <v>1363</v>
      </c>
      <c r="D6" s="767" t="s">
        <v>31</v>
      </c>
      <c r="E6" s="755" t="s">
        <v>32</v>
      </c>
      <c r="F6" s="767" t="s">
        <v>33</v>
      </c>
      <c r="G6" s="767"/>
      <c r="H6" s="767"/>
      <c r="I6" s="767" t="s">
        <v>34</v>
      </c>
      <c r="J6" s="767"/>
      <c r="K6" s="767"/>
      <c r="L6" s="755" t="s">
        <v>35</v>
      </c>
      <c r="M6" s="767" t="s">
        <v>8</v>
      </c>
    </row>
    <row r="7" spans="1:13" s="6" customFormat="1">
      <c r="A7" s="769"/>
      <c r="B7" s="768"/>
      <c r="C7" s="768"/>
      <c r="D7" s="768"/>
      <c r="E7" s="749"/>
      <c r="F7" s="38" t="s">
        <v>36</v>
      </c>
      <c r="G7" s="38" t="s">
        <v>37</v>
      </c>
      <c r="H7" s="38" t="s">
        <v>38</v>
      </c>
      <c r="I7" s="38" t="s">
        <v>36</v>
      </c>
      <c r="J7" s="38" t="s">
        <v>37</v>
      </c>
      <c r="K7" s="38" t="s">
        <v>38</v>
      </c>
      <c r="L7" s="769"/>
      <c r="M7" s="768"/>
    </row>
    <row r="8" spans="1:13" s="6" customFormat="1">
      <c r="A8" s="750" t="s">
        <v>9</v>
      </c>
      <c r="B8" s="751"/>
      <c r="C8" s="751"/>
      <c r="D8" s="751"/>
      <c r="E8" s="751"/>
      <c r="F8" s="751"/>
      <c r="G8" s="751"/>
      <c r="H8" s="751"/>
      <c r="I8" s="751"/>
      <c r="J8" s="751"/>
      <c r="K8" s="751"/>
      <c r="L8" s="751"/>
      <c r="M8" s="752"/>
    </row>
    <row r="9" spans="1:13" s="6" customFormat="1">
      <c r="A9" s="64"/>
      <c r="B9" s="64" t="s">
        <v>9</v>
      </c>
      <c r="C9" s="64"/>
      <c r="D9" s="64"/>
      <c r="E9" s="64" t="s">
        <v>9</v>
      </c>
      <c r="F9" s="64"/>
      <c r="G9" s="64"/>
      <c r="H9" s="64"/>
      <c r="I9" s="64"/>
      <c r="J9" s="64"/>
      <c r="K9" s="64"/>
      <c r="L9" s="64"/>
      <c r="M9" s="64" t="s">
        <v>9</v>
      </c>
    </row>
    <row r="10" spans="1:13" s="6" customFormat="1">
      <c r="A10" s="64"/>
      <c r="B10" s="64"/>
      <c r="C10" s="64"/>
      <c r="D10" s="64"/>
      <c r="E10" s="64"/>
      <c r="F10" s="64"/>
      <c r="G10" s="64"/>
      <c r="H10" s="64"/>
      <c r="I10" s="64"/>
      <c r="J10" s="64"/>
      <c r="K10" s="64"/>
      <c r="L10" s="64"/>
      <c r="M10" s="64"/>
    </row>
    <row r="11" spans="1:13" s="6" customFormat="1">
      <c r="A11" s="64"/>
      <c r="B11" s="64" t="s">
        <v>9</v>
      </c>
      <c r="C11" s="64"/>
      <c r="D11" s="64"/>
      <c r="E11" s="64"/>
      <c r="F11" s="64"/>
      <c r="G11" s="64"/>
      <c r="H11" s="64"/>
      <c r="I11" s="64"/>
      <c r="J11" s="64"/>
      <c r="K11" s="64"/>
      <c r="L11" s="64"/>
      <c r="M11" s="64"/>
    </row>
    <row r="12" spans="1:13" s="6" customFormat="1">
      <c r="A12" s="64"/>
      <c r="B12" s="64" t="s">
        <v>9</v>
      </c>
      <c r="C12" s="64"/>
      <c r="D12" s="64"/>
      <c r="E12" s="64"/>
      <c r="F12" s="64"/>
      <c r="G12" s="64"/>
      <c r="H12" s="64"/>
      <c r="I12" s="64"/>
      <c r="J12" s="64"/>
      <c r="K12" s="64"/>
      <c r="L12" s="64"/>
      <c r="M12" s="64"/>
    </row>
    <row r="13" spans="1:13" s="68" customFormat="1" ht="72" customHeight="1">
      <c r="A13" s="69"/>
      <c r="B13" s="69" t="s">
        <v>9</v>
      </c>
      <c r="C13" s="69"/>
      <c r="D13" s="69"/>
      <c r="E13" s="69"/>
      <c r="F13" s="69"/>
      <c r="G13" s="69"/>
      <c r="H13" s="69"/>
      <c r="I13" s="69"/>
      <c r="J13" s="69"/>
      <c r="K13" s="69"/>
      <c r="L13" s="69"/>
      <c r="M13" s="69"/>
    </row>
    <row r="14" spans="1:13" s="68" customFormat="1" ht="144" customHeight="1">
      <c r="A14" s="69"/>
      <c r="B14" s="69"/>
      <c r="C14" s="69"/>
      <c r="D14" s="69"/>
      <c r="E14" s="69"/>
      <c r="F14" s="69"/>
      <c r="G14" s="69"/>
      <c r="H14" s="69"/>
      <c r="I14" s="69"/>
      <c r="J14" s="69"/>
      <c r="K14" s="69"/>
      <c r="L14" s="69"/>
      <c r="M14" s="69"/>
    </row>
    <row r="15" spans="1:13" s="68" customFormat="1">
      <c r="A15" s="69"/>
      <c r="B15" s="69" t="s">
        <v>9</v>
      </c>
      <c r="C15" s="69"/>
      <c r="D15" s="69"/>
      <c r="E15" s="69"/>
      <c r="F15" s="69"/>
      <c r="G15" s="69"/>
      <c r="H15" s="69"/>
      <c r="I15" s="69"/>
      <c r="J15" s="69"/>
      <c r="K15" s="69"/>
      <c r="L15" s="69"/>
      <c r="M15" s="69"/>
    </row>
    <row r="16" spans="1:13" s="68" customFormat="1">
      <c r="A16" s="69"/>
      <c r="B16" s="69"/>
      <c r="C16" s="69"/>
      <c r="D16" s="69"/>
      <c r="E16" s="69"/>
      <c r="F16" s="69"/>
      <c r="G16" s="69"/>
      <c r="H16" s="69"/>
      <c r="I16" s="69"/>
      <c r="J16" s="69"/>
      <c r="K16" s="69"/>
      <c r="L16" s="69"/>
      <c r="M16" s="69"/>
    </row>
    <row r="17" spans="1:13" s="6" customFormat="1" ht="15.75">
      <c r="A17" s="2"/>
      <c r="B17" s="747" t="s">
        <v>1162</v>
      </c>
      <c r="C17" s="747"/>
      <c r="D17" s="747"/>
      <c r="E17" s="747"/>
      <c r="F17" s="747"/>
      <c r="G17" s="2"/>
      <c r="H17" s="2"/>
      <c r="I17" s="747" t="s">
        <v>1163</v>
      </c>
      <c r="J17" s="747"/>
      <c r="K17" s="747"/>
      <c r="L17" s="747"/>
      <c r="M17" s="2"/>
    </row>
    <row r="18" spans="1:13" s="6" customFormat="1" ht="15.75">
      <c r="A18" s="2"/>
      <c r="B18" s="747" t="str">
        <f>+'INFORMACIÓN  DE REF'!D12</f>
        <v>NOMBRE SERVIDOR PÚBLICO SALIENTE</v>
      </c>
      <c r="C18" s="747"/>
      <c r="D18" s="747"/>
      <c r="E18" s="747"/>
      <c r="F18" s="747"/>
      <c r="G18" s="2"/>
      <c r="H18" s="2"/>
      <c r="I18" s="747" t="str">
        <f>+'INFORMACIÓN  DE REF'!$D$17</f>
        <v>NOMBRE SERVIDOR PUBLICO ENTRANTE O QUIEN RECIBE</v>
      </c>
      <c r="J18" s="747"/>
      <c r="K18" s="747"/>
      <c r="L18" s="747"/>
      <c r="M18" s="2"/>
    </row>
    <row r="19" spans="1:13" s="6" customFormat="1" ht="15.75">
      <c r="A19" s="2"/>
      <c r="B19" s="747" t="str">
        <f>+'INFORMACIÓN  DE REF'!D13</f>
        <v>CARGO DEL SERVIDOR PÚBLICO SALIENTE</v>
      </c>
      <c r="C19" s="747"/>
      <c r="D19" s="747"/>
      <c r="E19" s="747"/>
      <c r="F19" s="747"/>
      <c r="G19" s="2"/>
      <c r="H19" s="2"/>
      <c r="I19" s="747" t="str">
        <f>+'INFORMACIÓN  DE REF'!$D$18</f>
        <v xml:space="preserve">CARGO </v>
      </c>
      <c r="J19" s="747"/>
      <c r="K19" s="747"/>
      <c r="L19" s="747"/>
      <c r="M19" s="2"/>
    </row>
    <row r="20" spans="1:13" s="6" customFormat="1" ht="15">
      <c r="A20" s="2"/>
      <c r="B20" s="2"/>
      <c r="C20" s="2"/>
      <c r="D20" s="2"/>
      <c r="E20" s="2"/>
      <c r="F20" s="2"/>
      <c r="G20" s="63"/>
      <c r="H20" s="63"/>
      <c r="I20" s="2"/>
      <c r="J20" s="2"/>
      <c r="K20" s="2"/>
      <c r="L20" s="2"/>
      <c r="M20" s="2"/>
    </row>
    <row r="21" spans="1:13" s="6" customFormat="1" ht="15">
      <c r="A21" s="2"/>
      <c r="B21" s="2"/>
      <c r="C21" s="2"/>
      <c r="D21" s="2"/>
      <c r="E21" s="2"/>
      <c r="F21" s="2"/>
      <c r="G21" s="63"/>
      <c r="H21" s="63"/>
      <c r="I21" s="2"/>
      <c r="J21" s="2"/>
      <c r="K21" s="2"/>
      <c r="L21" s="2"/>
      <c r="M21" s="2"/>
    </row>
    <row r="22" spans="1:13" s="6" customFormat="1" ht="15">
      <c r="A22" s="2"/>
      <c r="B22" s="2"/>
      <c r="C22" s="2"/>
      <c r="D22" s="2"/>
      <c r="E22" s="2"/>
      <c r="F22" s="2"/>
      <c r="G22" s="63"/>
      <c r="H22" s="63"/>
      <c r="I22" s="2"/>
      <c r="J22" s="2"/>
      <c r="K22" s="2"/>
      <c r="L22" s="2"/>
      <c r="M22" s="2"/>
    </row>
    <row r="23" spans="1:13" s="6" customFormat="1" ht="15">
      <c r="A23" s="2"/>
      <c r="B23" s="2"/>
      <c r="C23" s="63"/>
      <c r="D23" s="63"/>
      <c r="E23" s="63"/>
      <c r="F23" s="63"/>
      <c r="G23" s="63"/>
      <c r="H23" s="63"/>
      <c r="I23" s="2"/>
      <c r="J23" s="2"/>
      <c r="K23" s="2"/>
      <c r="L23" s="2"/>
      <c r="M23" s="2"/>
    </row>
    <row r="24" spans="1:13" ht="15">
      <c r="C24" s="63"/>
      <c r="D24" s="63"/>
      <c r="E24" s="63"/>
      <c r="F24" s="63"/>
      <c r="G24" s="63"/>
      <c r="H24" s="63"/>
    </row>
    <row r="25" spans="1:13" ht="15">
      <c r="C25" s="63"/>
      <c r="D25" s="63"/>
      <c r="E25" s="63"/>
      <c r="F25" s="63"/>
      <c r="G25" s="63"/>
      <c r="H25" s="63"/>
    </row>
    <row r="26" spans="1:13" ht="15">
      <c r="C26" s="63"/>
      <c r="D26" s="63"/>
      <c r="E26" s="63"/>
      <c r="F26" s="63"/>
      <c r="G26" s="63"/>
      <c r="H26" s="63"/>
    </row>
    <row r="27" spans="1:13" ht="15.75">
      <c r="A27" s="747" t="s">
        <v>1164</v>
      </c>
      <c r="B27" s="747"/>
      <c r="C27" s="747"/>
      <c r="D27" s="747"/>
      <c r="E27" s="747"/>
      <c r="F27" s="747"/>
      <c r="G27" s="747"/>
      <c r="H27" s="747"/>
      <c r="I27" s="747"/>
      <c r="J27" s="747"/>
      <c r="K27" s="747"/>
      <c r="L27" s="747"/>
      <c r="M27" s="747"/>
    </row>
    <row r="28" spans="1:13" ht="15.75">
      <c r="A28" s="747" t="str">
        <f>'AER-07(III RH)'!A28:E28</f>
        <v xml:space="preserve">NOMBRE ENLACE </v>
      </c>
      <c r="B28" s="747"/>
      <c r="C28" s="747"/>
      <c r="D28" s="747"/>
      <c r="E28" s="747"/>
      <c r="F28" s="747"/>
      <c r="G28" s="747"/>
      <c r="H28" s="747"/>
      <c r="I28" s="747"/>
      <c r="J28" s="747"/>
      <c r="K28" s="747"/>
      <c r="L28" s="747"/>
      <c r="M28" s="747"/>
    </row>
    <row r="29" spans="1:13" ht="15.75">
      <c r="A29" s="747" t="str">
        <f>'AER-07(III RH)'!A29:E29</f>
        <v>CARGO ENLACE</v>
      </c>
      <c r="B29" s="747"/>
      <c r="C29" s="747"/>
      <c r="D29" s="747"/>
      <c r="E29" s="747"/>
      <c r="F29" s="747"/>
      <c r="G29" s="747"/>
      <c r="H29" s="747"/>
      <c r="I29" s="747"/>
      <c r="J29" s="747"/>
      <c r="K29" s="747"/>
      <c r="L29" s="747"/>
      <c r="M29" s="747"/>
    </row>
    <row r="30" spans="1:13" ht="15">
      <c r="C30" s="63"/>
      <c r="D30" s="63"/>
      <c r="E30" s="63"/>
      <c r="F30" s="63"/>
      <c r="G30" s="63"/>
      <c r="H30" s="63"/>
    </row>
  </sheetData>
  <mergeCells count="21">
    <mergeCell ref="A1:J2"/>
    <mergeCell ref="B17:F17"/>
    <mergeCell ref="I17:L17"/>
    <mergeCell ref="M6:M7"/>
    <mergeCell ref="A6:A7"/>
    <mergeCell ref="B6:B7"/>
    <mergeCell ref="C6:C7"/>
    <mergeCell ref="D6:D7"/>
    <mergeCell ref="E6:E7"/>
    <mergeCell ref="F6:H6"/>
    <mergeCell ref="I6:K6"/>
    <mergeCell ref="L6:L7"/>
    <mergeCell ref="A8:M8"/>
    <mergeCell ref="M1:M5"/>
    <mergeCell ref="A28:M28"/>
    <mergeCell ref="A29:M29"/>
    <mergeCell ref="B18:F18"/>
    <mergeCell ref="I18:L18"/>
    <mergeCell ref="B19:F19"/>
    <mergeCell ref="I19:L19"/>
    <mergeCell ref="A27:M27"/>
  </mergeCells>
  <printOptions horizontalCentered="1"/>
  <pageMargins left="0.39370078740157483" right="0.39370078740157483" top="0.98425196850393704" bottom="0.39370078740157483" header="0.31496062992125984" footer="0.31496062992125984"/>
  <pageSetup scale="58" fitToHeight="0" orientation="landscape" r:id="rId1"/>
  <headerFooter>
    <oddFooter>&amp;L&amp;A&amp;R&amp;P DE &amp;N</oddFooter>
  </headerFooter>
  <drawing r:id="rId2"/>
</worksheet>
</file>

<file path=xl/worksheets/sheet60.xml><?xml version="1.0" encoding="utf-8"?>
<worksheet xmlns="http://schemas.openxmlformats.org/spreadsheetml/2006/main" xmlns:r="http://schemas.openxmlformats.org/officeDocument/2006/relationships">
  <sheetPr codeName="Hoja65">
    <pageSetUpPr fitToPage="1"/>
  </sheetPr>
  <dimension ref="A1:M32"/>
  <sheetViews>
    <sheetView showGridLines="0" view="pageBreakPreview" zoomScale="60" zoomScaleNormal="75" workbookViewId="0">
      <selection activeCell="D1" sqref="D1:E4"/>
    </sheetView>
  </sheetViews>
  <sheetFormatPr baseColWidth="10" defaultColWidth="9.33203125" defaultRowHeight="12.75"/>
  <cols>
    <col min="1" max="1" width="15.83203125" style="1" customWidth="1"/>
    <col min="2" max="2" width="104.6640625" style="1" customWidth="1"/>
    <col min="3" max="3" width="99" style="1" customWidth="1"/>
    <col min="4" max="4" width="50.33203125" style="1" customWidth="1"/>
    <col min="5" max="5" width="10" style="1" customWidth="1"/>
    <col min="6" max="6" width="42.5" style="1" customWidth="1"/>
    <col min="7" max="7" width="5.33203125" style="1" customWidth="1"/>
    <col min="8" max="8" width="3.83203125" style="1" customWidth="1"/>
    <col min="9" max="9" width="53.33203125" style="1" customWidth="1"/>
    <col min="10" max="10" width="114" style="1" customWidth="1"/>
    <col min="11" max="11" width="65.1640625" style="1" customWidth="1"/>
    <col min="12" max="16384" width="9.33203125" style="1"/>
  </cols>
  <sheetData>
    <row r="1" spans="1:8" ht="12.75" customHeight="1">
      <c r="A1" s="1019" t="str">
        <f>+'INFORMACIÓN  DE REF'!A4</f>
        <v>ORGANISMO INTERMUNICIPAL METROPOLITANO DE AGUA POTABLE, ALCANTARILLADO, SANEAMIENTO Y SERVICIOS CONEXOS DE LOS MUNICIPIOS DE CERRO DE SAN PEDRO, SAN LUIS POTOSÍ Y SOLEDAD DE GRACIANO SÁNCHEZ (INTERAPAS)</v>
      </c>
      <c r="B1" s="1019"/>
      <c r="C1" s="1019"/>
      <c r="D1" s="746" t="s">
        <v>1434</v>
      </c>
      <c r="E1" s="746"/>
      <c r="F1" s="317"/>
      <c r="G1" s="317"/>
      <c r="H1" s="317"/>
    </row>
    <row r="2" spans="1:8">
      <c r="A2" s="1019"/>
      <c r="B2" s="1019"/>
      <c r="C2" s="1019"/>
      <c r="D2" s="746"/>
      <c r="E2" s="746"/>
    </row>
    <row r="3" spans="1:8">
      <c r="A3" s="576" t="s">
        <v>1181</v>
      </c>
      <c r="B3" s="576"/>
      <c r="C3" s="576"/>
      <c r="D3" s="746"/>
      <c r="E3" s="746"/>
    </row>
    <row r="4" spans="1:8">
      <c r="A4" s="509" t="str">
        <f>"PERIODO: "&amp;'INFORMACIÓN  DE REF'!$B$8&amp;" AL: "&amp;'INFORMACIÓN  DE REF'!$B$9</f>
        <v>PERIODO: OCTUBRE DE 20XX AL: OCTUBRE DE 20XX</v>
      </c>
      <c r="B4" s="576"/>
      <c r="C4" s="576"/>
      <c r="D4" s="746"/>
      <c r="E4" s="746"/>
    </row>
    <row r="5" spans="1:8">
      <c r="A5" s="516"/>
      <c r="B5" s="599"/>
      <c r="C5" s="599"/>
    </row>
    <row r="6" spans="1:8">
      <c r="A6" s="598" t="s">
        <v>272</v>
      </c>
      <c r="B6" s="598" t="s">
        <v>295</v>
      </c>
      <c r="C6" s="598" t="s">
        <v>8</v>
      </c>
    </row>
    <row r="7" spans="1:8">
      <c r="A7" s="1020"/>
      <c r="B7" s="1021"/>
      <c r="C7" s="1021"/>
    </row>
    <row r="8" spans="1:8" ht="28.5" customHeight="1">
      <c r="A8" s="595" t="s">
        <v>296</v>
      </c>
      <c r="B8" s="596" t="s">
        <v>297</v>
      </c>
      <c r="C8" s="344"/>
    </row>
    <row r="9" spans="1:8" ht="28.5" customHeight="1">
      <c r="A9" s="595" t="s">
        <v>298</v>
      </c>
      <c r="B9" s="597" t="s">
        <v>299</v>
      </c>
      <c r="C9" s="344"/>
    </row>
    <row r="10" spans="1:8" ht="28.5" customHeight="1">
      <c r="A10" s="595" t="s">
        <v>300</v>
      </c>
      <c r="B10" s="596" t="s">
        <v>301</v>
      </c>
      <c r="C10" s="344"/>
    </row>
    <row r="11" spans="1:8" ht="28.5" customHeight="1">
      <c r="A11" s="595" t="s">
        <v>302</v>
      </c>
      <c r="B11" s="596" t="s">
        <v>303</v>
      </c>
      <c r="C11" s="344"/>
    </row>
    <row r="12" spans="1:8" ht="28.5" customHeight="1">
      <c r="A12" s="595" t="s">
        <v>304</v>
      </c>
      <c r="B12" s="596" t="s">
        <v>305</v>
      </c>
      <c r="C12" s="344"/>
    </row>
    <row r="13" spans="1:8" ht="28.5" customHeight="1">
      <c r="A13" s="595" t="s">
        <v>306</v>
      </c>
      <c r="B13" s="596" t="s">
        <v>307</v>
      </c>
      <c r="C13" s="344"/>
    </row>
    <row r="14" spans="1:8" ht="28.5" customHeight="1">
      <c r="A14" s="595" t="s">
        <v>308</v>
      </c>
      <c r="B14" s="596" t="s">
        <v>309</v>
      </c>
      <c r="C14" s="344"/>
    </row>
    <row r="15" spans="1:8" ht="28.5" customHeight="1">
      <c r="A15" s="595" t="s">
        <v>310</v>
      </c>
      <c r="B15" s="596" t="s">
        <v>311</v>
      </c>
      <c r="C15" s="344"/>
      <c r="D15" s="14"/>
      <c r="E15" s="14"/>
      <c r="F15" s="14"/>
      <c r="G15" s="14"/>
    </row>
    <row r="16" spans="1:8" ht="28.5" customHeight="1">
      <c r="A16" s="595" t="s">
        <v>312</v>
      </c>
      <c r="B16" s="596" t="s">
        <v>313</v>
      </c>
      <c r="C16" s="344"/>
      <c r="D16" s="14"/>
      <c r="E16" s="14"/>
      <c r="F16" s="14"/>
      <c r="G16" s="14"/>
    </row>
    <row r="17" spans="1:13" ht="28.5" customHeight="1">
      <c r="A17" s="595" t="s">
        <v>314</v>
      </c>
      <c r="B17" s="596" t="s">
        <v>315</v>
      </c>
      <c r="C17" s="344"/>
      <c r="D17" s="14"/>
      <c r="E17" s="14"/>
      <c r="F17" s="14"/>
      <c r="G17" s="14"/>
    </row>
    <row r="19" spans="1:13" ht="15.75">
      <c r="A19" s="385"/>
      <c r="B19"/>
      <c r="C19"/>
      <c r="D19"/>
      <c r="E19"/>
      <c r="F19"/>
      <c r="G19"/>
      <c r="H19"/>
      <c r="I19"/>
      <c r="J19"/>
      <c r="K19"/>
    </row>
    <row r="20" spans="1:13" ht="15.75">
      <c r="A20" s="460"/>
      <c r="B20" s="636"/>
      <c r="C20"/>
      <c r="D20" s="691"/>
      <c r="E20"/>
      <c r="F20"/>
      <c r="G20"/>
      <c r="H20"/>
      <c r="I20"/>
      <c r="J20" s="691"/>
      <c r="K20"/>
      <c r="L20"/>
      <c r="M20"/>
    </row>
    <row r="21" spans="1:13" ht="15.75">
      <c r="A21"/>
      <c r="B21" s="691" t="s">
        <v>1162</v>
      </c>
      <c r="C21"/>
      <c r="D21" s="733"/>
      <c r="E21" s="636"/>
      <c r="F21"/>
      <c r="G21"/>
      <c r="H21"/>
      <c r="I21"/>
      <c r="J21" s="691"/>
      <c r="K21"/>
      <c r="L21"/>
      <c r="M21"/>
    </row>
    <row r="22" spans="1:13" ht="15.75">
      <c r="A22" s="385"/>
      <c r="B22" s="691" t="str">
        <f>+'INFORMACIÓN  DE REF'!$D$12</f>
        <v>NOMBRE SERVIDOR PÚBLICO SALIENTE</v>
      </c>
      <c r="C22"/>
      <c r="D22" s="691" t="s">
        <v>1163</v>
      </c>
      <c r="E22"/>
      <c r="F22"/>
      <c r="G22"/>
      <c r="H22" s="594"/>
      <c r="I22"/>
      <c r="J22" s="691"/>
      <c r="K22"/>
      <c r="L22"/>
      <c r="M22"/>
    </row>
    <row r="23" spans="1:13" ht="15.75">
      <c r="A23" s="385"/>
      <c r="B23" s="694" t="str">
        <f>+'INFORMACIÓN  DE REF'!$D$13</f>
        <v>CARGO DEL SERVIDOR PÚBLICO SALIENTE</v>
      </c>
      <c r="C23"/>
      <c r="D23" s="691" t="str">
        <f>+'INFORMACIÓN  DE REF'!$D$17</f>
        <v>NOMBRE SERVIDOR PUBLICO ENTRANTE O QUIEN RECIBE</v>
      </c>
      <c r="E23" s="594"/>
      <c r="F23" s="594"/>
      <c r="G23" s="594"/>
      <c r="H23" s="594"/>
      <c r="I23"/>
      <c r="J23"/>
      <c r="K23"/>
      <c r="L23"/>
      <c r="M23"/>
    </row>
    <row r="24" spans="1:13" ht="15.75">
      <c r="A24" s="385"/>
      <c r="B24" s="383"/>
      <c r="C24"/>
      <c r="D24" s="691" t="str">
        <f>+'INFORMACIÓN  DE REF'!$D$18</f>
        <v xml:space="preserve">CARGO </v>
      </c>
      <c r="E24" s="691"/>
      <c r="F24" s="691"/>
      <c r="G24" s="691"/>
      <c r="H24" s="691"/>
      <c r="I24"/>
      <c r="J24"/>
      <c r="K24"/>
      <c r="L24"/>
      <c r="M24"/>
    </row>
    <row r="25" spans="1:13">
      <c r="A25" s="383"/>
      <c r="B25" s="383"/>
      <c r="C25" s="383"/>
      <c r="D25"/>
      <c r="E25" s="383"/>
      <c r="F25" s="524"/>
      <c r="G25" s="383"/>
      <c r="H25" s="383"/>
      <c r="I25"/>
      <c r="J25"/>
      <c r="K25"/>
      <c r="L25"/>
      <c r="M25"/>
    </row>
    <row r="26" spans="1:13" ht="15.75">
      <c r="A26"/>
      <c r="B26" s="691"/>
      <c r="C26" s="692"/>
      <c r="E26" s="691"/>
      <c r="F26" s="691"/>
      <c r="G26" s="691"/>
      <c r="H26" s="691"/>
      <c r="I26" s="691"/>
      <c r="J26" s="691"/>
      <c r="K26" s="691"/>
      <c r="L26"/>
      <c r="M26"/>
    </row>
    <row r="27" spans="1:13" ht="15.75">
      <c r="A27"/>
      <c r="B27" s="691"/>
      <c r="C27" s="691" t="s">
        <v>1164</v>
      </c>
      <c r="E27" s="691"/>
      <c r="F27" s="691"/>
      <c r="G27" s="691"/>
      <c r="H27" s="691"/>
      <c r="I27" s="691"/>
      <c r="J27" s="691"/>
      <c r="K27" s="691"/>
      <c r="L27"/>
      <c r="M27"/>
    </row>
    <row r="28" spans="1:13" ht="15.75">
      <c r="A28"/>
      <c r="B28"/>
      <c r="C28" s="691"/>
      <c r="E28" s="383"/>
      <c r="F28" s="383"/>
      <c r="G28" s="383"/>
      <c r="H28" s="383"/>
      <c r="I28"/>
      <c r="J28"/>
      <c r="K28"/>
      <c r="L28"/>
      <c r="M28"/>
    </row>
    <row r="29" spans="1:13" ht="15.75">
      <c r="A29"/>
      <c r="B29"/>
      <c r="C29" s="691" t="str">
        <f>+'INFORMACIÓN  DE REF'!$D$12</f>
        <v>NOMBRE SERVIDOR PÚBLICO SALIENTE</v>
      </c>
      <c r="D29"/>
      <c r="E29" s="383"/>
      <c r="F29" s="383"/>
      <c r="G29" s="383"/>
      <c r="H29"/>
      <c r="I29"/>
      <c r="J29"/>
      <c r="K29"/>
      <c r="L29"/>
      <c r="M29"/>
    </row>
    <row r="30" spans="1:13" ht="15.75">
      <c r="C30" s="694" t="str">
        <f>+'INFORMACIÓN  DE REF'!$D$13</f>
        <v>CARGO DEL SERVIDOR PÚBLICO SALIENTE</v>
      </c>
      <c r="D30" s="383"/>
      <c r="H30"/>
      <c r="I30"/>
      <c r="J30"/>
      <c r="K30"/>
      <c r="L30"/>
      <c r="M30"/>
    </row>
    <row r="31" spans="1:13">
      <c r="A31"/>
      <c r="B31"/>
      <c r="C31"/>
      <c r="E31"/>
      <c r="F31"/>
      <c r="G31"/>
      <c r="H31"/>
      <c r="I31"/>
      <c r="J31"/>
      <c r="K31"/>
      <c r="L31"/>
      <c r="M31"/>
    </row>
    <row r="32" spans="1:13">
      <c r="D32"/>
    </row>
  </sheetData>
  <mergeCells count="3">
    <mergeCell ref="A1:C2"/>
    <mergeCell ref="A7:C7"/>
    <mergeCell ref="D1:E4"/>
  </mergeCells>
  <printOptions horizontalCentered="1"/>
  <pageMargins left="0.98425196850393704" right="0.39370078740157483" top="0.39370078740157483" bottom="0.39370078740157483" header="0.31496062992125984" footer="0.31496062992125984"/>
  <pageSetup scale="49" fitToHeight="0" orientation="landscape" r:id="rId1"/>
  <headerFooter>
    <oddFooter>&amp;L&amp;A&amp;R&amp;P DE &amp;N</oddFooter>
  </headerFooter>
  <drawing r:id="rId2"/>
</worksheet>
</file>

<file path=xl/worksheets/sheet61.xml><?xml version="1.0" encoding="utf-8"?>
<worksheet xmlns="http://schemas.openxmlformats.org/spreadsheetml/2006/main" xmlns:r="http://schemas.openxmlformats.org/officeDocument/2006/relationships">
  <sheetPr codeName="Hoja66">
    <pageSetUpPr fitToPage="1"/>
  </sheetPr>
  <dimension ref="A1:L35"/>
  <sheetViews>
    <sheetView showGridLines="0" view="pageBreakPreview" zoomScale="70" zoomScaleNormal="75" zoomScaleSheetLayoutView="70" workbookViewId="0">
      <selection activeCell="K1" sqref="K1:L4"/>
    </sheetView>
  </sheetViews>
  <sheetFormatPr baseColWidth="10" defaultRowHeight="12.75"/>
  <cols>
    <col min="1" max="1" width="22.5" customWidth="1"/>
    <col min="2" max="2" width="26.1640625" customWidth="1"/>
    <col min="5" max="5" width="19.6640625" customWidth="1"/>
    <col min="8" max="8" width="19.83203125" customWidth="1"/>
    <col min="9" max="9" width="30.6640625" customWidth="1"/>
    <col min="10" max="10" width="50.1640625" customWidth="1"/>
    <col min="11" max="11" width="44.5" customWidth="1"/>
  </cols>
  <sheetData>
    <row r="1" spans="1:12" s="1" customFormat="1" ht="15" customHeight="1">
      <c r="A1" s="1049" t="str">
        <f>+'INFORMACIÓN  DE REF'!A4</f>
        <v>ORGANISMO INTERMUNICIPAL METROPOLITANO DE AGUA POTABLE, ALCANTARILLADO, SANEAMIENTO Y SERVICIOS CONEXOS DE LOS MUNICIPIOS DE CERRO DE SAN PEDRO, SAN LUIS POTOSÍ Y SOLEDAD DE GRACIANO SÁNCHEZ (INTERAPAS)</v>
      </c>
      <c r="B1" s="1049"/>
      <c r="C1" s="1049"/>
      <c r="D1" s="1049"/>
      <c r="E1" s="1049"/>
      <c r="F1" s="1049"/>
      <c r="G1" s="1049"/>
      <c r="H1" s="1049"/>
      <c r="I1" s="1049"/>
      <c r="J1" s="600"/>
      <c r="K1" s="746" t="s">
        <v>1434</v>
      </c>
      <c r="L1" s="746"/>
    </row>
    <row r="2" spans="1:12" ht="15" customHeight="1">
      <c r="A2" s="1049"/>
      <c r="B2" s="1049"/>
      <c r="C2" s="1049"/>
      <c r="D2" s="1049"/>
      <c r="E2" s="1049"/>
      <c r="F2" s="1049"/>
      <c r="G2" s="1049"/>
      <c r="H2" s="1049"/>
      <c r="I2" s="1049"/>
      <c r="J2" s="601"/>
      <c r="K2" s="746"/>
      <c r="L2" s="746"/>
    </row>
    <row r="3" spans="1:12" ht="15">
      <c r="A3" s="602" t="s">
        <v>1127</v>
      </c>
      <c r="B3" s="603"/>
      <c r="D3" s="604"/>
      <c r="E3" s="604"/>
      <c r="F3" s="604"/>
      <c r="G3" s="604"/>
      <c r="H3" s="604"/>
      <c r="I3" s="604"/>
      <c r="J3" s="604"/>
      <c r="K3" s="746"/>
      <c r="L3" s="746"/>
    </row>
    <row r="4" spans="1:12" ht="15">
      <c r="A4" s="509" t="str">
        <f>"PERIODO: "&amp;'INFORMACIÓN  DE REF'!$B$8&amp;" AL: "&amp;'INFORMACIÓN  DE REF'!$B$9</f>
        <v>PERIODO: OCTUBRE DE 20XX AL: OCTUBRE DE 20XX</v>
      </c>
      <c r="B4" s="605"/>
      <c r="D4" s="605"/>
      <c r="E4" s="605"/>
      <c r="F4" s="605"/>
      <c r="G4" s="605"/>
      <c r="H4" s="605"/>
      <c r="I4" s="605"/>
      <c r="J4" s="605"/>
      <c r="K4" s="746"/>
      <c r="L4" s="746"/>
    </row>
    <row r="5" spans="1:12" ht="26.25" customHeight="1">
      <c r="A5" s="1055" t="s">
        <v>966</v>
      </c>
      <c r="B5" s="1055" t="s">
        <v>56</v>
      </c>
      <c r="C5" s="1057" t="s">
        <v>276</v>
      </c>
      <c r="D5" s="1058"/>
      <c r="E5" s="1055" t="s">
        <v>850</v>
      </c>
      <c r="F5" s="1056" t="s">
        <v>50</v>
      </c>
      <c r="G5" s="1056"/>
      <c r="H5" s="1055" t="s">
        <v>72</v>
      </c>
      <c r="I5" s="1055" t="s">
        <v>1126</v>
      </c>
      <c r="J5" s="1055" t="s">
        <v>1125</v>
      </c>
      <c r="K5" s="1053" t="s">
        <v>967</v>
      </c>
    </row>
    <row r="6" spans="1:12" ht="22.5" customHeight="1">
      <c r="A6" s="1056"/>
      <c r="B6" s="1056"/>
      <c r="C6" s="739" t="s">
        <v>281</v>
      </c>
      <c r="D6" s="739" t="s">
        <v>75</v>
      </c>
      <c r="E6" s="1056"/>
      <c r="F6" s="513" t="s">
        <v>281</v>
      </c>
      <c r="G6" s="739" t="s">
        <v>75</v>
      </c>
      <c r="H6" s="1056"/>
      <c r="I6" s="1056"/>
      <c r="J6" s="1056"/>
      <c r="K6" s="1054"/>
    </row>
    <row r="7" spans="1:12" ht="15">
      <c r="A7" s="1050"/>
      <c r="B7" s="1051"/>
      <c r="C7" s="1051"/>
      <c r="D7" s="1051"/>
      <c r="E7" s="1051"/>
      <c r="F7" s="1051"/>
      <c r="G7" s="1051"/>
      <c r="H7" s="1051"/>
      <c r="I7" s="1051"/>
      <c r="J7" s="1051"/>
      <c r="K7" s="1052"/>
    </row>
    <row r="8" spans="1:12" ht="15">
      <c r="A8" s="346"/>
      <c r="B8" s="346"/>
      <c r="C8" s="346"/>
      <c r="D8" s="346"/>
      <c r="E8" s="346"/>
      <c r="F8" s="346"/>
      <c r="G8" s="346"/>
      <c r="H8" s="346"/>
      <c r="I8" s="346"/>
      <c r="J8" s="346"/>
      <c r="K8" s="346"/>
    </row>
    <row r="9" spans="1:12" s="1" customFormat="1" ht="15">
      <c r="A9" s="346"/>
      <c r="B9" s="346"/>
      <c r="C9" s="346"/>
      <c r="D9" s="346"/>
      <c r="E9" s="346"/>
      <c r="F9" s="346"/>
      <c r="G9" s="346"/>
      <c r="H9" s="346"/>
      <c r="I9" s="346"/>
      <c r="J9" s="346"/>
      <c r="K9" s="346"/>
    </row>
    <row r="10" spans="1:12" s="1" customFormat="1" ht="15">
      <c r="A10" s="345"/>
      <c r="B10" s="345"/>
      <c r="C10" s="345"/>
      <c r="D10" s="345"/>
      <c r="E10" s="345"/>
      <c r="F10" s="345"/>
      <c r="G10" s="345"/>
      <c r="H10" s="345"/>
      <c r="I10" s="345"/>
      <c r="J10" s="345"/>
      <c r="K10" s="345"/>
    </row>
    <row r="11" spans="1:12" s="1" customFormat="1" ht="15">
      <c r="A11" s="345"/>
      <c r="B11" s="345"/>
      <c r="C11" s="345"/>
      <c r="D11" s="345"/>
      <c r="E11" s="345"/>
      <c r="F11" s="345"/>
      <c r="G11" s="345"/>
      <c r="H11" s="345"/>
      <c r="I11" s="345"/>
      <c r="J11" s="345"/>
      <c r="K11" s="345"/>
    </row>
    <row r="12" spans="1:12" s="1" customFormat="1" ht="15">
      <c r="A12" s="345"/>
      <c r="B12" s="345"/>
      <c r="C12" s="345"/>
      <c r="D12" s="345"/>
      <c r="E12" s="345"/>
      <c r="F12" s="345"/>
      <c r="G12" s="345"/>
      <c r="H12" s="345"/>
      <c r="I12" s="345"/>
      <c r="J12" s="345"/>
      <c r="K12" s="345"/>
    </row>
    <row r="13" spans="1:12" s="1" customFormat="1" ht="15">
      <c r="A13" s="345"/>
      <c r="B13" s="345"/>
      <c r="C13" s="345"/>
      <c r="D13" s="345"/>
      <c r="E13" s="345"/>
      <c r="F13" s="345"/>
      <c r="G13" s="345"/>
      <c r="H13" s="345"/>
      <c r="I13" s="345"/>
      <c r="J13" s="345"/>
      <c r="K13" s="345"/>
    </row>
    <row r="14" spans="1:12" s="1" customFormat="1" ht="15">
      <c r="A14" s="345"/>
      <c r="B14" s="345"/>
      <c r="C14" s="345"/>
      <c r="D14" s="345"/>
      <c r="E14" s="345"/>
      <c r="F14" s="345"/>
      <c r="G14" s="345"/>
      <c r="H14" s="345"/>
      <c r="I14" s="345"/>
      <c r="J14" s="345"/>
      <c r="K14" s="345"/>
    </row>
    <row r="15" spans="1:12" s="1" customFormat="1" ht="15">
      <c r="A15" s="345"/>
      <c r="B15" s="345"/>
      <c r="C15" s="345"/>
      <c r="D15" s="345"/>
      <c r="E15" s="345"/>
      <c r="F15" s="345"/>
      <c r="G15" s="345"/>
      <c r="H15" s="345"/>
      <c r="I15" s="345"/>
      <c r="J15" s="345"/>
      <c r="K15" s="345"/>
    </row>
    <row r="16" spans="1:12" s="1" customFormat="1" ht="15">
      <c r="A16" s="345"/>
      <c r="B16" s="345"/>
      <c r="C16" s="345"/>
      <c r="D16" s="345"/>
      <c r="E16" s="345"/>
      <c r="F16" s="345"/>
      <c r="G16" s="345"/>
      <c r="H16" s="345"/>
      <c r="I16" s="345"/>
      <c r="J16" s="345"/>
      <c r="K16" s="345"/>
    </row>
    <row r="17" spans="1:11" s="1" customFormat="1" ht="15">
      <c r="A17" s="345"/>
      <c r="B17" s="345"/>
      <c r="C17" s="345"/>
      <c r="D17" s="345"/>
      <c r="E17" s="345"/>
      <c r="F17" s="345"/>
      <c r="G17" s="345"/>
      <c r="H17" s="345"/>
      <c r="I17" s="345"/>
      <c r="J17" s="345"/>
      <c r="K17" s="345"/>
    </row>
    <row r="18" spans="1:11" ht="15.75">
      <c r="D18" s="505" t="s">
        <v>1162</v>
      </c>
      <c r="J18" s="505" t="s">
        <v>1163</v>
      </c>
    </row>
    <row r="19" spans="1:11" ht="15.75">
      <c r="D19" s="505" t="str">
        <f>+'INFORMACIÓN  DE REF'!$D$12</f>
        <v>NOMBRE SERVIDOR PÚBLICO SALIENTE</v>
      </c>
      <c r="J19" s="505" t="str">
        <f>+'INFORMACIÓN  DE REF'!$D$17</f>
        <v>NOMBRE SERVIDOR PUBLICO ENTRANTE O QUIEN RECIBE</v>
      </c>
    </row>
    <row r="20" spans="1:11" ht="15.75">
      <c r="D20" s="508" t="str">
        <f>+'INFORMACIÓN  DE REF'!$D$13</f>
        <v>CARGO DEL SERVIDOR PÚBLICO SALIENTE</v>
      </c>
      <c r="G20" s="594"/>
      <c r="J20" s="505" t="str">
        <f>+'INFORMACIÓN  DE REF'!$D$18</f>
        <v xml:space="preserve">CARGO </v>
      </c>
    </row>
    <row r="21" spans="1:11" ht="15.75">
      <c r="E21" s="594"/>
      <c r="F21" s="594"/>
      <c r="G21" s="594"/>
    </row>
    <row r="22" spans="1:11" ht="15.75">
      <c r="A22" s="383"/>
      <c r="B22" s="505"/>
      <c r="E22" s="505"/>
      <c r="F22" s="505"/>
      <c r="G22" s="660"/>
    </row>
    <row r="23" spans="1:11">
      <c r="A23" s="383"/>
      <c r="B23" s="383"/>
      <c r="C23" s="383"/>
      <c r="D23" s="383"/>
      <c r="E23" s="524"/>
      <c r="F23" s="383"/>
      <c r="G23" s="383"/>
    </row>
    <row r="24" spans="1:11" ht="15">
      <c r="A24" s="383"/>
      <c r="B24" s="525"/>
      <c r="C24" s="526"/>
      <c r="D24" s="526"/>
      <c r="E24" s="526"/>
      <c r="F24" s="383"/>
      <c r="G24" s="383"/>
    </row>
    <row r="25" spans="1:11" ht="15">
      <c r="A25" s="383"/>
      <c r="B25" s="525"/>
      <c r="C25" s="526"/>
      <c r="D25" s="526"/>
      <c r="E25" s="526"/>
      <c r="F25" s="383"/>
      <c r="G25" s="383"/>
    </row>
    <row r="26" spans="1:11" ht="15">
      <c r="D26" s="383"/>
      <c r="E26" s="525"/>
      <c r="F26" s="526"/>
      <c r="G26" s="526"/>
    </row>
    <row r="27" spans="1:11" ht="15.75">
      <c r="A27" s="747" t="s">
        <v>1164</v>
      </c>
      <c r="B27" s="747"/>
      <c r="C27" s="747"/>
      <c r="D27" s="747"/>
      <c r="E27" s="747"/>
      <c r="F27" s="747"/>
      <c r="G27" s="747"/>
      <c r="H27" s="747"/>
      <c r="I27" s="747"/>
      <c r="J27" s="747"/>
      <c r="K27" s="747"/>
    </row>
    <row r="28" spans="1:11" ht="15.75">
      <c r="A28" s="747" t="str">
        <f>'INFORMACIÓN  DE REF'!D24</f>
        <v xml:space="preserve">NOMBRE ENLACE </v>
      </c>
      <c r="B28" s="747"/>
      <c r="C28" s="747"/>
      <c r="D28" s="747"/>
      <c r="E28" s="747"/>
      <c r="F28" s="747"/>
      <c r="G28" s="747"/>
      <c r="H28" s="747"/>
      <c r="I28" s="747"/>
      <c r="J28" s="747"/>
      <c r="K28" s="747"/>
    </row>
    <row r="29" spans="1:11" ht="15.75">
      <c r="A29" s="747" t="str">
        <f>'INFORMACIÓN  DE REF'!D25</f>
        <v>CARGO ENLACE</v>
      </c>
      <c r="B29" s="747"/>
      <c r="C29" s="747"/>
      <c r="D29" s="747"/>
      <c r="E29" s="747"/>
      <c r="F29" s="747"/>
      <c r="G29" s="747"/>
      <c r="H29" s="747"/>
      <c r="I29" s="747"/>
      <c r="J29" s="747"/>
      <c r="K29" s="747"/>
    </row>
    <row r="30" spans="1:11">
      <c r="D30" s="383"/>
      <c r="E30" s="383"/>
      <c r="F30" s="383"/>
      <c r="G30" s="383"/>
    </row>
    <row r="31" spans="1:11">
      <c r="D31" s="383"/>
      <c r="E31" s="383"/>
      <c r="F31" s="383"/>
      <c r="G31" s="383"/>
    </row>
    <row r="32" spans="1:11">
      <c r="D32" s="383"/>
      <c r="E32" s="383"/>
      <c r="F32" s="383"/>
      <c r="G32" s="383"/>
    </row>
    <row r="33" spans="1:7">
      <c r="D33" s="383"/>
      <c r="E33" s="383"/>
      <c r="F33" s="383"/>
      <c r="G33" s="383"/>
    </row>
    <row r="34" spans="1:7">
      <c r="D34" s="383"/>
      <c r="E34" s="383"/>
      <c r="F34" s="383"/>
      <c r="G34" s="383"/>
    </row>
    <row r="35" spans="1:7">
      <c r="A35" s="1"/>
      <c r="B35" s="1"/>
      <c r="C35" s="1"/>
      <c r="D35" s="1"/>
      <c r="E35" s="1"/>
      <c r="F35" s="1"/>
      <c r="G35" s="1"/>
    </row>
  </sheetData>
  <mergeCells count="15">
    <mergeCell ref="A1:I2"/>
    <mergeCell ref="A7:K7"/>
    <mergeCell ref="A27:K27"/>
    <mergeCell ref="A28:K28"/>
    <mergeCell ref="A29:K29"/>
    <mergeCell ref="K5:K6"/>
    <mergeCell ref="I5:I6"/>
    <mergeCell ref="C5:D5"/>
    <mergeCell ref="A5:A6"/>
    <mergeCell ref="E5:E6"/>
    <mergeCell ref="F5:G5"/>
    <mergeCell ref="H5:H6"/>
    <mergeCell ref="J5:J6"/>
    <mergeCell ref="B5:B6"/>
    <mergeCell ref="K1:L4"/>
  </mergeCells>
  <printOptions horizontalCentered="1"/>
  <pageMargins left="0.39370078740157483" right="0.39370078740157483" top="0.98425196850393704" bottom="0.39370078740157483" header="0.31496062992125984" footer="0.31496062992125984"/>
  <pageSetup scale="53" fitToHeight="0" orientation="landscape" r:id="rId1"/>
  <headerFooter>
    <oddFooter>&amp;L&amp;A&amp;R&amp;P DE &amp;N</oddFooter>
  </headerFooter>
  <drawing r:id="rId2"/>
</worksheet>
</file>

<file path=xl/worksheets/sheet62.xml><?xml version="1.0" encoding="utf-8"?>
<worksheet xmlns="http://schemas.openxmlformats.org/spreadsheetml/2006/main" xmlns:r="http://schemas.openxmlformats.org/officeDocument/2006/relationships">
  <sheetPr codeName="Hoja67">
    <pageSetUpPr fitToPage="1"/>
  </sheetPr>
  <dimension ref="A1:F33"/>
  <sheetViews>
    <sheetView showGridLines="0" view="pageBreakPreview" zoomScale="90" zoomScaleNormal="75" zoomScaleSheetLayoutView="90" workbookViewId="0">
      <selection activeCell="E30" sqref="E30"/>
    </sheetView>
  </sheetViews>
  <sheetFormatPr baseColWidth="10" defaultRowHeight="12.75"/>
  <cols>
    <col min="1" max="1" width="37" customWidth="1"/>
    <col min="2" max="2" width="35" customWidth="1"/>
    <col min="3" max="3" width="28.6640625" customWidth="1"/>
    <col min="4" max="4" width="27.6640625" customWidth="1"/>
    <col min="5" max="5" width="36.1640625" customWidth="1"/>
  </cols>
  <sheetData>
    <row r="1" spans="1:6" s="1" customFormat="1" ht="15.95" customHeight="1">
      <c r="A1" s="1059" t="str">
        <f>+'INFORMACIÓN  DE REF'!A4</f>
        <v>ORGANISMO INTERMUNICIPAL METROPOLITANO DE AGUA POTABLE, ALCANTARILLADO, SANEAMIENTO Y SERVICIOS CONEXOS DE LOS MUNICIPIOS DE CERRO DE SAN PEDRO, SAN LUIS POTOSÍ Y SOLEDAD DE GRACIANO SÁNCHEZ (INTERAPAS)</v>
      </c>
      <c r="B1" s="1059"/>
      <c r="C1" s="1059"/>
      <c r="D1" s="1059"/>
      <c r="E1" s="746" t="s">
        <v>1434</v>
      </c>
      <c r="F1" s="746"/>
    </row>
    <row r="2" spans="1:6" ht="15.95" customHeight="1">
      <c r="A2" s="1059"/>
      <c r="B2" s="1059"/>
      <c r="C2" s="1059"/>
      <c r="D2" s="1059"/>
      <c r="E2" s="746"/>
      <c r="F2" s="746"/>
    </row>
    <row r="3" spans="1:6" ht="15">
      <c r="A3" s="607" t="s">
        <v>1182</v>
      </c>
      <c r="B3" s="607"/>
      <c r="C3" s="607"/>
      <c r="D3" s="607"/>
      <c r="E3" s="746"/>
      <c r="F3" s="746"/>
    </row>
    <row r="4" spans="1:6" ht="15">
      <c r="A4" s="607" t="str">
        <f>"PERIODO: "&amp;'INFORMACIÓN  DE REF'!$B$8&amp;" AL: "&amp;'INFORMACIÓN  DE REF'!$B$9</f>
        <v>PERIODO: OCTUBRE DE 20XX AL: OCTUBRE DE 20XX</v>
      </c>
      <c r="B4" s="607"/>
      <c r="C4" s="607"/>
      <c r="D4" s="607"/>
      <c r="E4" s="746"/>
      <c r="F4" s="746"/>
    </row>
    <row r="5" spans="1:6" ht="15">
      <c r="A5" s="607"/>
      <c r="B5" s="607"/>
      <c r="C5" s="607"/>
      <c r="D5" s="607"/>
      <c r="E5" s="607"/>
    </row>
    <row r="6" spans="1:6" ht="15" customHeight="1">
      <c r="A6" s="1062" t="s">
        <v>4</v>
      </c>
      <c r="B6" s="1062" t="s">
        <v>47</v>
      </c>
      <c r="C6" s="1061" t="s">
        <v>41</v>
      </c>
      <c r="D6" s="1062" t="s">
        <v>332</v>
      </c>
      <c r="E6" s="1061" t="s">
        <v>8</v>
      </c>
    </row>
    <row r="7" spans="1:6" ht="15" customHeight="1">
      <c r="A7" s="1062"/>
      <c r="B7" s="1062"/>
      <c r="C7" s="1061"/>
      <c r="D7" s="1062"/>
      <c r="E7" s="1061"/>
    </row>
    <row r="8" spans="1:6">
      <c r="A8" s="1060"/>
      <c r="B8" s="1060"/>
      <c r="C8" s="1060"/>
      <c r="D8" s="1060"/>
      <c r="E8" s="1060"/>
    </row>
    <row r="9" spans="1:6">
      <c r="A9" s="608"/>
      <c r="B9" s="608"/>
      <c r="C9" s="608"/>
      <c r="D9" s="608"/>
      <c r="E9" s="608"/>
    </row>
    <row r="10" spans="1:6">
      <c r="A10" s="608"/>
      <c r="B10" s="608"/>
      <c r="C10" s="608"/>
      <c r="D10" s="608"/>
      <c r="E10" s="608"/>
    </row>
    <row r="11" spans="1:6">
      <c r="A11" s="608"/>
      <c r="B11" s="608"/>
      <c r="C11" s="608"/>
      <c r="D11" s="608"/>
      <c r="E11" s="608"/>
    </row>
    <row r="12" spans="1:6">
      <c r="A12" s="608"/>
      <c r="B12" s="608"/>
      <c r="C12" s="608"/>
      <c r="D12" s="608"/>
      <c r="E12" s="608"/>
    </row>
    <row r="18" spans="1:5" ht="15.75">
      <c r="A18" s="747" t="s">
        <v>1162</v>
      </c>
      <c r="B18" s="747"/>
      <c r="D18" s="505" t="s">
        <v>1163</v>
      </c>
    </row>
    <row r="19" spans="1:5" ht="15.75">
      <c r="A19" s="747" t="str">
        <f>+'INFORMACIÓN  DE REF'!$D$12</f>
        <v>NOMBRE SERVIDOR PÚBLICO SALIENTE</v>
      </c>
      <c r="B19" s="747"/>
      <c r="D19" s="505" t="str">
        <f>+'INFORMACIÓN  DE REF'!$D$17</f>
        <v>NOMBRE SERVIDOR PUBLICO ENTRANTE O QUIEN RECIBE</v>
      </c>
    </row>
    <row r="20" spans="1:5" ht="15.75">
      <c r="A20" s="763" t="str">
        <f>+'INFORMACIÓN  DE REF'!$D$13</f>
        <v>CARGO DEL SERVIDOR PÚBLICO SALIENTE</v>
      </c>
      <c r="B20" s="763"/>
      <c r="D20" s="505" t="str">
        <f>+'INFORMACIÓN  DE REF'!$D$18</f>
        <v xml:space="preserve">CARGO </v>
      </c>
    </row>
    <row r="21" spans="1:5" ht="15.75">
      <c r="A21" s="763"/>
      <c r="B21" s="763"/>
      <c r="E21" s="594"/>
    </row>
    <row r="22" spans="1:5" ht="15.75">
      <c r="A22" s="763"/>
      <c r="B22" s="763"/>
      <c r="E22" s="505"/>
    </row>
    <row r="23" spans="1:5" ht="15">
      <c r="A23" s="383"/>
      <c r="B23" s="525"/>
      <c r="C23" s="526"/>
      <c r="D23" s="526"/>
      <c r="E23" s="526"/>
    </row>
    <row r="24" spans="1:5">
      <c r="D24" s="383"/>
      <c r="E24" s="525"/>
    </row>
    <row r="25" spans="1:5" ht="15.75">
      <c r="A25" s="747" t="s">
        <v>1164</v>
      </c>
      <c r="B25" s="747"/>
      <c r="C25" s="747"/>
      <c r="D25" s="747"/>
      <c r="E25" s="747"/>
    </row>
    <row r="26" spans="1:5" ht="15.75">
      <c r="A26" s="747" t="str">
        <f>'INFORMACIÓN  DE REF'!D24</f>
        <v xml:space="preserve">NOMBRE ENLACE </v>
      </c>
      <c r="B26" s="747"/>
      <c r="C26" s="747"/>
      <c r="D26" s="747"/>
      <c r="E26" s="747"/>
    </row>
    <row r="27" spans="1:5" ht="15.75">
      <c r="A27" s="747" t="str">
        <f>'INFORMACIÓN  DE REF'!D25</f>
        <v>CARGO ENLACE</v>
      </c>
      <c r="B27" s="747"/>
      <c r="C27" s="747"/>
      <c r="D27" s="747"/>
      <c r="E27" s="747"/>
    </row>
    <row r="28" spans="1:5">
      <c r="D28" s="383"/>
      <c r="E28" s="383"/>
    </row>
    <row r="29" spans="1:5">
      <c r="D29" s="383"/>
      <c r="E29" s="383"/>
    </row>
    <row r="30" spans="1:5">
      <c r="D30" s="383"/>
      <c r="E30" s="383"/>
    </row>
    <row r="31" spans="1:5">
      <c r="D31" s="383"/>
      <c r="E31" s="383"/>
    </row>
    <row r="32" spans="1:5">
      <c r="D32" s="383"/>
      <c r="E32" s="383"/>
    </row>
    <row r="33" spans="1:5">
      <c r="A33" s="1"/>
      <c r="B33" s="1"/>
      <c r="C33" s="1"/>
      <c r="D33" s="1"/>
      <c r="E33" s="1"/>
    </row>
  </sheetData>
  <mergeCells count="14">
    <mergeCell ref="A1:D2"/>
    <mergeCell ref="A8:E8"/>
    <mergeCell ref="A25:E25"/>
    <mergeCell ref="A26:E26"/>
    <mergeCell ref="A27:E27"/>
    <mergeCell ref="A18:B18"/>
    <mergeCell ref="A19:B19"/>
    <mergeCell ref="A20:B22"/>
    <mergeCell ref="C6:C7"/>
    <mergeCell ref="D6:D7"/>
    <mergeCell ref="E6:E7"/>
    <mergeCell ref="B6:B7"/>
    <mergeCell ref="A6:A7"/>
    <mergeCell ref="E1:F4"/>
  </mergeCells>
  <printOptions horizontalCentered="1"/>
  <pageMargins left="0.39370078740157483" right="0.39370078740157483" top="0.98425196850393704" bottom="0.39370078740157483" header="0.31496062992125984" footer="0.31496062992125984"/>
  <pageSetup scale="82" fitToHeight="0" orientation="landscape" r:id="rId1"/>
  <headerFooter>
    <oddFooter>&amp;L&amp;A&amp;R&amp;P DE &amp;N</oddFooter>
  </headerFooter>
  <drawing r:id="rId2"/>
</worksheet>
</file>

<file path=xl/worksheets/sheet63.xml><?xml version="1.0" encoding="utf-8"?>
<worksheet xmlns="http://schemas.openxmlformats.org/spreadsheetml/2006/main" xmlns:r="http://schemas.openxmlformats.org/officeDocument/2006/relationships">
  <sheetPr codeName="Hoja68">
    <pageSetUpPr fitToPage="1"/>
  </sheetPr>
  <dimension ref="A1:H27"/>
  <sheetViews>
    <sheetView showGridLines="0" view="pageBreakPreview" zoomScale="90" zoomScaleNormal="75" zoomScaleSheetLayoutView="90" workbookViewId="0">
      <selection activeCell="G1" sqref="G1:H4"/>
    </sheetView>
  </sheetViews>
  <sheetFormatPr baseColWidth="10" defaultColWidth="9.33203125" defaultRowHeight="12.75"/>
  <cols>
    <col min="1" max="1" width="19.6640625" style="1" customWidth="1"/>
    <col min="2" max="2" width="28" style="1" customWidth="1"/>
    <col min="3" max="3" width="27.83203125" style="1" customWidth="1"/>
    <col min="4" max="4" width="15.83203125" style="1" customWidth="1"/>
    <col min="5" max="5" width="20" style="1" customWidth="1"/>
    <col min="6" max="6" width="46.1640625" style="1" customWidth="1"/>
    <col min="7" max="7" width="27.6640625" style="1" customWidth="1"/>
    <col min="8" max="8" width="28.6640625" style="1" customWidth="1"/>
    <col min="9" max="16384" width="9.33203125" style="1"/>
  </cols>
  <sheetData>
    <row r="1" spans="1:8" ht="15" customHeight="1">
      <c r="A1" s="1063" t="str">
        <f>+'INFORMACIÓN  DE REF'!A4</f>
        <v>ORGANISMO INTERMUNICIPAL METROPOLITANO DE AGUA POTABLE, ALCANTARILLADO, SANEAMIENTO Y SERVICIOS CONEXOS DE LOS MUNICIPIOS DE CERRO DE SAN PEDRO, SAN LUIS POTOSÍ Y SOLEDAD DE GRACIANO SÁNCHEZ (INTERAPAS)</v>
      </c>
      <c r="B1" s="1063"/>
      <c r="C1" s="1063"/>
      <c r="D1" s="1063"/>
      <c r="E1" s="1063"/>
      <c r="F1" s="1063"/>
      <c r="G1" s="746" t="s">
        <v>1434</v>
      </c>
      <c r="H1" s="746"/>
    </row>
    <row r="2" spans="1:8" ht="15" customHeight="1">
      <c r="A2" s="1063"/>
      <c r="B2" s="1063"/>
      <c r="C2" s="1063"/>
      <c r="D2" s="1063"/>
      <c r="E2" s="1063"/>
      <c r="F2" s="1063"/>
      <c r="G2" s="746"/>
      <c r="H2" s="746"/>
    </row>
    <row r="3" spans="1:8" ht="15" customHeight="1">
      <c r="A3" s="614" t="s">
        <v>1183</v>
      </c>
      <c r="B3" s="614"/>
      <c r="C3" s="614"/>
      <c r="D3" s="614"/>
      <c r="E3" s="614"/>
      <c r="F3" s="614"/>
      <c r="G3" s="746"/>
      <c r="H3" s="746"/>
    </row>
    <row r="4" spans="1:8" ht="15" customHeight="1">
      <c r="A4" s="611" t="str">
        <f>"PERIODO: "&amp;'INFORMACIÓN  DE REF'!$B$8&amp;" AL: "&amp;'INFORMACIÓN  DE REF'!$B$9</f>
        <v>PERIODO: OCTUBRE DE 20XX AL: OCTUBRE DE 20XX</v>
      </c>
      <c r="B4" s="615"/>
      <c r="C4" s="615"/>
      <c r="D4" s="615"/>
      <c r="E4" s="615"/>
      <c r="F4" s="615"/>
      <c r="G4" s="746"/>
      <c r="H4" s="746"/>
    </row>
    <row r="5" spans="1:8" ht="47.25" customHeight="1">
      <c r="A5" s="1064" t="s">
        <v>4</v>
      </c>
      <c r="B5" s="1064" t="s">
        <v>390</v>
      </c>
      <c r="C5" s="1064" t="s">
        <v>1130</v>
      </c>
      <c r="D5" s="1064" t="s">
        <v>391</v>
      </c>
      <c r="E5" s="1064" t="s">
        <v>392</v>
      </c>
      <c r="F5" s="1064" t="s">
        <v>1129</v>
      </c>
      <c r="G5" s="1064" t="s">
        <v>1128</v>
      </c>
      <c r="H5" s="1066" t="s">
        <v>8</v>
      </c>
    </row>
    <row r="6" spans="1:8" ht="24.75" customHeight="1">
      <c r="A6" s="1065"/>
      <c r="B6" s="1065"/>
      <c r="C6" s="1065"/>
      <c r="D6" s="1065"/>
      <c r="E6" s="1065"/>
      <c r="F6" s="1068"/>
      <c r="G6" s="1068"/>
      <c r="H6" s="1067"/>
    </row>
    <row r="7" spans="1:8" ht="15" customHeight="1">
      <c r="A7" s="347"/>
      <c r="B7" s="347"/>
      <c r="C7" s="347" t="s">
        <v>9</v>
      </c>
      <c r="D7" s="347"/>
      <c r="E7" s="347"/>
      <c r="F7" s="347"/>
      <c r="G7" s="348"/>
      <c r="H7" s="347"/>
    </row>
    <row r="8" spans="1:8" ht="15" customHeight="1">
      <c r="A8" s="347"/>
      <c r="B8" s="347"/>
      <c r="C8" s="347" t="s">
        <v>9</v>
      </c>
      <c r="D8" s="347" t="s">
        <v>9</v>
      </c>
      <c r="E8" s="347"/>
      <c r="F8" s="347"/>
      <c r="G8" s="347"/>
      <c r="H8" s="347"/>
    </row>
    <row r="9" spans="1:8" ht="15" customHeight="1">
      <c r="A9" s="347"/>
      <c r="B9" s="347"/>
      <c r="C9" s="347" t="s">
        <v>9</v>
      </c>
      <c r="D9" s="347" t="s">
        <v>9</v>
      </c>
      <c r="E9" s="347"/>
      <c r="F9" s="347"/>
      <c r="G9" s="347"/>
      <c r="H9" s="347"/>
    </row>
    <row r="10" spans="1:8" ht="15" customHeight="1"/>
    <row r="11" spans="1:8" ht="15" customHeight="1">
      <c r="A11"/>
      <c r="B11"/>
      <c r="C11"/>
      <c r="D11"/>
      <c r="E11"/>
    </row>
    <row r="12" spans="1:8" ht="15" customHeight="1">
      <c r="A12"/>
      <c r="B12"/>
      <c r="C12"/>
      <c r="D12"/>
      <c r="E12"/>
    </row>
    <row r="13" spans="1:8" ht="15" customHeight="1">
      <c r="B13" s="403"/>
      <c r="C13" s="505" t="s">
        <v>1162</v>
      </c>
      <c r="E13"/>
      <c r="G13" s="505" t="s">
        <v>1163</v>
      </c>
    </row>
    <row r="14" spans="1:8" ht="15" customHeight="1">
      <c r="B14" s="403"/>
      <c r="C14" s="505" t="str">
        <f>+'INFORMACIÓN  DE REF'!$D$12</f>
        <v>NOMBRE SERVIDOR PÚBLICO SALIENTE</v>
      </c>
      <c r="E14"/>
      <c r="G14" s="505" t="str">
        <f>+'INFORMACIÓN  DE REF'!$D$17</f>
        <v>NOMBRE SERVIDOR PUBLICO ENTRANTE O QUIEN RECIBE</v>
      </c>
    </row>
    <row r="15" spans="1:8" ht="15" customHeight="1">
      <c r="B15" s="459"/>
      <c r="C15" s="508" t="str">
        <f>+'INFORMACIÓN  DE REF'!$D$13</f>
        <v>CARGO DEL SERVIDOR PÚBLICO SALIENTE</v>
      </c>
      <c r="E15"/>
      <c r="G15" s="505" t="str">
        <f>+'INFORMACIÓN  DE REF'!$D$18</f>
        <v xml:space="preserve">CARGO </v>
      </c>
    </row>
    <row r="16" spans="1:8" ht="15" customHeight="1">
      <c r="A16" s="459"/>
      <c r="B16" s="459"/>
      <c r="C16"/>
      <c r="D16"/>
      <c r="E16" s="594"/>
    </row>
    <row r="17" spans="1:8" ht="15" customHeight="1">
      <c r="A17" s="383"/>
      <c r="B17" s="525"/>
      <c r="C17" s="526"/>
      <c r="D17" s="526"/>
      <c r="E17" s="526"/>
    </row>
    <row r="18" spans="1:8" ht="15" customHeight="1">
      <c r="A18"/>
      <c r="B18"/>
      <c r="C18"/>
      <c r="D18" s="383"/>
      <c r="E18" s="525"/>
    </row>
    <row r="19" spans="1:8" ht="15" customHeight="1">
      <c r="A19" s="747" t="s">
        <v>1164</v>
      </c>
      <c r="B19" s="747"/>
      <c r="C19" s="747"/>
      <c r="D19" s="747"/>
      <c r="E19" s="747"/>
      <c r="F19" s="747"/>
      <c r="G19" s="747"/>
      <c r="H19" s="747"/>
    </row>
    <row r="20" spans="1:8" ht="15" customHeight="1">
      <c r="A20" s="747" t="str">
        <f>'INFORMACIÓN  DE REF'!D24</f>
        <v xml:space="preserve">NOMBRE ENLACE </v>
      </c>
      <c r="B20" s="747"/>
      <c r="C20" s="747"/>
      <c r="D20" s="747"/>
      <c r="E20" s="747"/>
      <c r="F20" s="747"/>
      <c r="G20" s="747"/>
      <c r="H20" s="747"/>
    </row>
    <row r="21" spans="1:8" ht="15" customHeight="1">
      <c r="A21" s="747" t="str">
        <f>'INFORMACIÓN  DE REF'!D25</f>
        <v>CARGO ENLACE</v>
      </c>
      <c r="B21" s="747"/>
      <c r="C21" s="747"/>
      <c r="D21" s="747"/>
      <c r="E21" s="747"/>
      <c r="F21" s="747"/>
      <c r="G21" s="747"/>
      <c r="H21" s="747"/>
    </row>
    <row r="22" spans="1:8" ht="15" customHeight="1">
      <c r="A22"/>
      <c r="B22"/>
      <c r="C22"/>
      <c r="D22" s="383"/>
      <c r="E22" s="383"/>
    </row>
    <row r="23" spans="1:8" ht="15" customHeight="1">
      <c r="A23"/>
      <c r="B23"/>
      <c r="C23"/>
      <c r="D23" s="383"/>
      <c r="E23" s="383"/>
    </row>
    <row r="24" spans="1:8" ht="15" customHeight="1">
      <c r="A24"/>
      <c r="B24"/>
      <c r="C24"/>
      <c r="D24" s="383"/>
      <c r="E24" s="383"/>
    </row>
    <row r="25" spans="1:8" ht="15" customHeight="1">
      <c r="A25"/>
      <c r="B25"/>
      <c r="C25"/>
      <c r="D25" s="383"/>
      <c r="E25" s="383"/>
    </row>
    <row r="26" spans="1:8" ht="15" customHeight="1">
      <c r="A26"/>
      <c r="B26"/>
      <c r="C26"/>
      <c r="D26" s="383"/>
      <c r="E26" s="383"/>
    </row>
    <row r="27" spans="1:8" ht="15" customHeight="1"/>
  </sheetData>
  <mergeCells count="13">
    <mergeCell ref="A19:H19"/>
    <mergeCell ref="A20:H20"/>
    <mergeCell ref="A21:H21"/>
    <mergeCell ref="A1:F2"/>
    <mergeCell ref="A5:A6"/>
    <mergeCell ref="D5:D6"/>
    <mergeCell ref="E5:E6"/>
    <mergeCell ref="H5:H6"/>
    <mergeCell ref="F5:F6"/>
    <mergeCell ref="G5:G6"/>
    <mergeCell ref="C5:C6"/>
    <mergeCell ref="B5:B6"/>
    <mergeCell ref="G1:H4"/>
  </mergeCells>
  <printOptions horizontalCentered="1"/>
  <pageMargins left="0.39370078740157483" right="0.39370078740157483" top="0.98425196850393704" bottom="0.39370078740157483" header="0.31496062992125984" footer="0.31496062992125984"/>
  <pageSetup scale="68" fitToHeight="0" orientation="landscape" r:id="rId1"/>
  <headerFooter>
    <oddFooter>&amp;L&amp;A&amp;R&amp;P DE &amp;N</oddFooter>
  </headerFooter>
  <drawing r:id="rId2"/>
</worksheet>
</file>

<file path=xl/worksheets/sheet64.xml><?xml version="1.0" encoding="utf-8"?>
<worksheet xmlns="http://schemas.openxmlformats.org/spreadsheetml/2006/main" xmlns:r="http://schemas.openxmlformats.org/officeDocument/2006/relationships">
  <sheetPr codeName="Hoja69">
    <pageSetUpPr fitToPage="1"/>
  </sheetPr>
  <dimension ref="A1:M38"/>
  <sheetViews>
    <sheetView showGridLines="0" view="pageBreakPreview" zoomScale="70" zoomScaleNormal="75" zoomScaleSheetLayoutView="70" workbookViewId="0">
      <selection activeCell="L1" sqref="L1:M4"/>
    </sheetView>
  </sheetViews>
  <sheetFormatPr baseColWidth="10" defaultColWidth="9.33203125" defaultRowHeight="12.75"/>
  <cols>
    <col min="1" max="1" width="22.1640625" style="1" customWidth="1"/>
    <col min="2" max="2" width="22.83203125" style="1" customWidth="1"/>
    <col min="3" max="3" width="22.33203125" style="1" customWidth="1"/>
    <col min="4" max="4" width="21.83203125" style="1" customWidth="1"/>
    <col min="5" max="5" width="31.83203125" style="1" customWidth="1"/>
    <col min="6" max="6" width="46.1640625" style="1" customWidth="1"/>
    <col min="7" max="7" width="26.1640625" style="1" customWidth="1"/>
    <col min="8" max="8" width="22.83203125" style="1" customWidth="1"/>
    <col min="9" max="10" width="12.83203125" style="1" customWidth="1"/>
    <col min="11" max="11" width="17.33203125" style="1" customWidth="1"/>
    <col min="12" max="12" width="33.5" style="1" customWidth="1"/>
    <col min="13" max="16384" width="9.33203125" style="1"/>
  </cols>
  <sheetData>
    <row r="1" spans="1:13" ht="14.45" customHeight="1">
      <c r="A1" s="1059" t="str">
        <f>+'INFORMACIÓN  DE REF'!A4</f>
        <v>ORGANISMO INTERMUNICIPAL METROPOLITANO DE AGUA POTABLE, ALCANTARILLADO, SANEAMIENTO Y SERVICIOS CONEXOS DE LOS MUNICIPIOS DE CERRO DE SAN PEDRO, SAN LUIS POTOSÍ Y SOLEDAD DE GRACIANO SÁNCHEZ (INTERAPAS)</v>
      </c>
      <c r="B1" s="1059"/>
      <c r="C1" s="1059"/>
      <c r="D1" s="1059"/>
      <c r="E1" s="1059"/>
      <c r="F1" s="1059"/>
      <c r="G1" s="1059"/>
      <c r="H1" s="1059"/>
      <c r="I1" s="1059"/>
      <c r="J1" s="1059"/>
      <c r="K1" s="610"/>
      <c r="L1" s="746" t="s">
        <v>1434</v>
      </c>
      <c r="M1" s="746"/>
    </row>
    <row r="2" spans="1:13" ht="14.45" customHeight="1">
      <c r="A2" s="1059"/>
      <c r="B2" s="1059"/>
      <c r="C2" s="1059"/>
      <c r="D2" s="1059"/>
      <c r="E2" s="1059"/>
      <c r="F2" s="1059"/>
      <c r="G2" s="1059"/>
      <c r="H2" s="1059"/>
      <c r="I2" s="1059"/>
      <c r="J2" s="1059"/>
      <c r="K2" s="610"/>
      <c r="L2" s="746"/>
      <c r="M2" s="746"/>
    </row>
    <row r="3" spans="1:13" ht="17.45" customHeight="1">
      <c r="A3" s="609" t="s">
        <v>1131</v>
      </c>
      <c r="B3" s="607"/>
      <c r="C3" s="607"/>
      <c r="E3" s="607"/>
      <c r="F3" s="607"/>
      <c r="G3" s="610"/>
      <c r="H3" s="610"/>
      <c r="I3" s="610"/>
      <c r="J3" s="610"/>
      <c r="K3" s="610"/>
      <c r="L3" s="746"/>
      <c r="M3" s="746"/>
    </row>
    <row r="4" spans="1:13" ht="14.45" customHeight="1">
      <c r="A4" s="607" t="str">
        <f>"PERIODO: "&amp;'INFORMACIÓN  DE REF'!$B$8&amp;" AL: "&amp;'INFORMACIÓN  DE REF'!$B$9</f>
        <v>PERIODO: OCTUBRE DE 20XX AL: OCTUBRE DE 20XX</v>
      </c>
      <c r="B4" s="611"/>
      <c r="C4" s="611"/>
      <c r="E4" s="611"/>
      <c r="F4" s="611"/>
      <c r="G4" s="613"/>
      <c r="H4" s="613"/>
      <c r="I4" s="613"/>
      <c r="J4" s="613"/>
      <c r="K4" s="613"/>
      <c r="L4" s="746"/>
      <c r="M4" s="746"/>
    </row>
    <row r="5" spans="1:13" ht="16.7" customHeight="1">
      <c r="A5" s="1062" t="s">
        <v>4</v>
      </c>
      <c r="B5" s="1062" t="s">
        <v>316</v>
      </c>
      <c r="C5" s="1072" t="s">
        <v>58</v>
      </c>
      <c r="D5" s="1062" t="s">
        <v>317</v>
      </c>
      <c r="E5" s="1062" t="s">
        <v>318</v>
      </c>
      <c r="F5" s="1062" t="s">
        <v>319</v>
      </c>
      <c r="G5" s="1062" t="s">
        <v>320</v>
      </c>
      <c r="H5" s="1072" t="s">
        <v>321</v>
      </c>
      <c r="I5" s="1062" t="s">
        <v>322</v>
      </c>
      <c r="J5" s="1062"/>
      <c r="K5" s="1072" t="s">
        <v>7</v>
      </c>
      <c r="L5" s="1061" t="s">
        <v>8</v>
      </c>
    </row>
    <row r="6" spans="1:13" ht="16.7" customHeight="1">
      <c r="A6" s="1062"/>
      <c r="B6" s="1062"/>
      <c r="C6" s="1065"/>
      <c r="D6" s="1062"/>
      <c r="E6" s="1062"/>
      <c r="F6" s="1062"/>
      <c r="G6" s="1061"/>
      <c r="H6" s="1065"/>
      <c r="I6" s="350" t="s">
        <v>323</v>
      </c>
      <c r="J6" s="349" t="s">
        <v>324</v>
      </c>
      <c r="K6" s="1065"/>
      <c r="L6" s="1061"/>
    </row>
    <row r="7" spans="1:13" ht="16.7" customHeight="1">
      <c r="A7" s="1069" t="s">
        <v>9</v>
      </c>
      <c r="B7" s="1070"/>
      <c r="C7" s="1070"/>
      <c r="D7" s="1070"/>
      <c r="E7" s="1070"/>
      <c r="F7" s="1070"/>
      <c r="G7" s="1070"/>
      <c r="H7" s="1070"/>
      <c r="I7" s="1070"/>
      <c r="J7" s="1070"/>
      <c r="K7" s="1070"/>
      <c r="L7" s="1071"/>
    </row>
    <row r="8" spans="1:13" ht="17.100000000000001" customHeight="1">
      <c r="A8" s="347"/>
      <c r="B8" s="347"/>
      <c r="C8" s="347"/>
      <c r="D8" s="347"/>
      <c r="E8" s="347"/>
      <c r="F8" s="347"/>
      <c r="G8" s="347"/>
      <c r="H8" s="347"/>
      <c r="I8" s="347"/>
      <c r="J8" s="347"/>
      <c r="K8" s="347"/>
      <c r="L8" s="347"/>
    </row>
    <row r="9" spans="1:13" ht="17.100000000000001" customHeight="1">
      <c r="A9" s="347"/>
      <c r="B9" s="347"/>
      <c r="C9" s="347"/>
      <c r="D9" s="347"/>
      <c r="E9" s="347"/>
      <c r="F9" s="347"/>
      <c r="G9" s="347"/>
      <c r="H9" s="347"/>
      <c r="I9" s="347"/>
      <c r="J9" s="347"/>
      <c r="K9" s="347"/>
      <c r="L9" s="347"/>
    </row>
    <row r="10" spans="1:13" ht="17.100000000000001" customHeight="1">
      <c r="A10" s="347"/>
      <c r="B10" s="347"/>
      <c r="C10" s="347"/>
      <c r="D10" s="347"/>
      <c r="E10" s="347"/>
      <c r="F10" s="347"/>
      <c r="G10" s="347"/>
      <c r="H10" s="347"/>
      <c r="I10" s="347"/>
      <c r="J10" s="347"/>
      <c r="K10" s="347"/>
      <c r="L10" s="347"/>
    </row>
    <row r="11" spans="1:13" ht="17.100000000000001" customHeight="1">
      <c r="A11" s="347"/>
      <c r="B11" s="347"/>
      <c r="C11" s="347"/>
      <c r="D11" s="347"/>
      <c r="E11" s="347"/>
      <c r="F11" s="347"/>
      <c r="G11" s="347"/>
      <c r="H11" s="347"/>
      <c r="I11" s="347"/>
      <c r="J11" s="347"/>
      <c r="K11" s="347"/>
      <c r="L11" s="347"/>
    </row>
    <row r="12" spans="1:13" ht="17.100000000000001" customHeight="1">
      <c r="A12" s="347"/>
      <c r="B12" s="347"/>
      <c r="C12" s="347"/>
      <c r="D12" s="347"/>
      <c r="E12" s="347"/>
      <c r="F12" s="347"/>
      <c r="G12" s="347"/>
      <c r="H12" s="347"/>
      <c r="I12" s="347"/>
      <c r="J12" s="347"/>
      <c r="K12" s="347"/>
      <c r="L12" s="347"/>
    </row>
    <row r="13" spans="1:13" ht="16.7" customHeight="1">
      <c r="A13" s="347"/>
      <c r="B13" s="347"/>
      <c r="C13" s="347"/>
      <c r="D13" s="347"/>
      <c r="E13" s="347"/>
      <c r="F13" s="347"/>
      <c r="G13" s="347" t="s">
        <v>9</v>
      </c>
      <c r="H13" s="347"/>
      <c r="I13" s="347"/>
      <c r="J13" s="347"/>
      <c r="K13" s="347"/>
      <c r="L13" s="347"/>
    </row>
    <row r="19" spans="1:12">
      <c r="A19"/>
      <c r="B19"/>
      <c r="C19"/>
      <c r="D19"/>
      <c r="E19"/>
    </row>
    <row r="20" spans="1:12">
      <c r="A20"/>
      <c r="B20"/>
      <c r="C20"/>
      <c r="D20"/>
      <c r="E20"/>
    </row>
    <row r="21" spans="1:12">
      <c r="A21"/>
      <c r="B21"/>
      <c r="C21"/>
      <c r="D21"/>
      <c r="E21"/>
    </row>
    <row r="22" spans="1:12" ht="15.75">
      <c r="B22" s="403"/>
      <c r="C22" s="505" t="s">
        <v>1162</v>
      </c>
      <c r="E22"/>
      <c r="J22" s="505" t="s">
        <v>1163</v>
      </c>
    </row>
    <row r="23" spans="1:12" ht="15.75">
      <c r="B23" s="403"/>
      <c r="C23" s="505" t="str">
        <f>+'INFORMACIÓN  DE REF'!$D$12</f>
        <v>NOMBRE SERVIDOR PÚBLICO SALIENTE</v>
      </c>
      <c r="E23"/>
      <c r="J23" s="505" t="str">
        <f>+'INFORMACIÓN  DE REF'!$D$17</f>
        <v>NOMBRE SERVIDOR PUBLICO ENTRANTE O QUIEN RECIBE</v>
      </c>
    </row>
    <row r="24" spans="1:12" ht="15.75">
      <c r="B24" s="459"/>
      <c r="C24" s="508" t="str">
        <f>+'INFORMACIÓN  DE REF'!$D$13</f>
        <v>CARGO DEL SERVIDOR PÚBLICO SALIENTE</v>
      </c>
      <c r="E24"/>
      <c r="J24" s="505" t="str">
        <f>+'INFORMACIÓN  DE REF'!$D$18</f>
        <v xml:space="preserve">CARGO </v>
      </c>
    </row>
    <row r="25" spans="1:12" ht="15.75">
      <c r="A25" s="459"/>
      <c r="B25" s="459"/>
      <c r="C25"/>
      <c r="D25"/>
      <c r="E25" s="594"/>
    </row>
    <row r="26" spans="1:12" ht="15.75">
      <c r="A26" s="459"/>
      <c r="B26" s="459"/>
      <c r="C26"/>
      <c r="D26"/>
      <c r="E26" s="505"/>
    </row>
    <row r="27" spans="1:12">
      <c r="A27" s="383"/>
      <c r="B27" s="383"/>
      <c r="C27" s="383"/>
      <c r="D27" s="383"/>
      <c r="E27" s="524"/>
    </row>
    <row r="28" spans="1:12" ht="15">
      <c r="A28" s="383"/>
      <c r="B28" s="525"/>
      <c r="C28" s="526"/>
      <c r="D28" s="526"/>
      <c r="E28" s="526"/>
    </row>
    <row r="29" spans="1:12" ht="15">
      <c r="A29" s="383"/>
      <c r="B29" s="525"/>
      <c r="C29" s="526"/>
      <c r="D29" s="526"/>
      <c r="E29" s="526"/>
    </row>
    <row r="30" spans="1:12">
      <c r="A30"/>
      <c r="B30"/>
      <c r="C30"/>
      <c r="D30" s="383"/>
      <c r="E30" s="525"/>
    </row>
    <row r="31" spans="1:12" ht="15.75">
      <c r="A31" s="747" t="s">
        <v>1164</v>
      </c>
      <c r="B31" s="747"/>
      <c r="C31" s="747"/>
      <c r="D31" s="747"/>
      <c r="E31" s="747"/>
      <c r="F31" s="747"/>
      <c r="G31" s="747"/>
      <c r="H31" s="747"/>
      <c r="I31" s="747"/>
      <c r="J31" s="747"/>
      <c r="K31" s="747"/>
      <c r="L31" s="747"/>
    </row>
    <row r="32" spans="1:12" ht="15.75">
      <c r="A32" s="747" t="str">
        <f>'INFORMACIÓN  DE REF'!D24</f>
        <v xml:space="preserve">NOMBRE ENLACE </v>
      </c>
      <c r="B32" s="747"/>
      <c r="C32" s="747"/>
      <c r="D32" s="747"/>
      <c r="E32" s="747"/>
      <c r="F32" s="747"/>
      <c r="G32" s="747"/>
      <c r="H32" s="747"/>
      <c r="I32" s="747"/>
      <c r="J32" s="747"/>
      <c r="K32" s="747"/>
      <c r="L32" s="747"/>
    </row>
    <row r="33" spans="1:12" ht="15.75">
      <c r="A33" s="747" t="str">
        <f>'INFORMACIÓN  DE REF'!D25</f>
        <v>CARGO ENLACE</v>
      </c>
      <c r="B33" s="747"/>
      <c r="C33" s="747"/>
      <c r="D33" s="747"/>
      <c r="E33" s="747"/>
      <c r="F33" s="747"/>
      <c r="G33" s="747"/>
      <c r="H33" s="747"/>
      <c r="I33" s="747"/>
      <c r="J33" s="747"/>
      <c r="K33" s="747"/>
      <c r="L33" s="747"/>
    </row>
    <row r="34" spans="1:12">
      <c r="A34"/>
      <c r="B34"/>
      <c r="C34"/>
      <c r="D34" s="383"/>
      <c r="E34" s="383"/>
    </row>
    <row r="35" spans="1:12">
      <c r="A35"/>
      <c r="B35"/>
      <c r="C35"/>
      <c r="D35" s="383"/>
      <c r="E35" s="383"/>
    </row>
    <row r="36" spans="1:12">
      <c r="A36"/>
      <c r="B36"/>
      <c r="C36"/>
      <c r="D36" s="383"/>
      <c r="E36" s="383"/>
    </row>
    <row r="37" spans="1:12">
      <c r="A37"/>
      <c r="B37"/>
      <c r="C37"/>
      <c r="D37" s="383"/>
      <c r="E37" s="383"/>
    </row>
    <row r="38" spans="1:12">
      <c r="A38"/>
      <c r="B38"/>
      <c r="C38"/>
      <c r="D38" s="383"/>
      <c r="E38" s="383"/>
    </row>
  </sheetData>
  <mergeCells count="17">
    <mergeCell ref="G5:G6"/>
    <mergeCell ref="L1:M4"/>
    <mergeCell ref="A31:L31"/>
    <mergeCell ref="A32:L32"/>
    <mergeCell ref="A33:L33"/>
    <mergeCell ref="A7:L7"/>
    <mergeCell ref="A1:J2"/>
    <mergeCell ref="L5:L6"/>
    <mergeCell ref="C5:C6"/>
    <mergeCell ref="K5:K6"/>
    <mergeCell ref="D5:D6"/>
    <mergeCell ref="E5:E6"/>
    <mergeCell ref="F5:F6"/>
    <mergeCell ref="A5:A6"/>
    <mergeCell ref="B5:B6"/>
    <mergeCell ref="H5:H6"/>
    <mergeCell ref="I5:J5"/>
  </mergeCells>
  <printOptions horizontalCentered="1"/>
  <pageMargins left="0.39370078740157483" right="0.39370078740157483" top="0.98425196850393704" bottom="0.39370078740157483" header="0.31496062992125984" footer="0.31496062992125984"/>
  <pageSetup scale="48" fitToHeight="0" orientation="landscape" r:id="rId1"/>
  <headerFooter>
    <oddFooter>&amp;L&amp;A&amp;R&amp;P DE &amp;N</oddFooter>
  </headerFooter>
  <drawing r:id="rId2"/>
</worksheet>
</file>

<file path=xl/worksheets/sheet65.xml><?xml version="1.0" encoding="utf-8"?>
<worksheet xmlns="http://schemas.openxmlformats.org/spreadsheetml/2006/main" xmlns:r="http://schemas.openxmlformats.org/officeDocument/2006/relationships">
  <sheetPr codeName="Hoja70">
    <pageSetUpPr fitToPage="1"/>
  </sheetPr>
  <dimension ref="A1:J37"/>
  <sheetViews>
    <sheetView showGridLines="0" view="pageBreakPreview" zoomScale="80" zoomScaleSheetLayoutView="80" workbookViewId="0">
      <selection activeCell="C33" sqref="C33"/>
    </sheetView>
  </sheetViews>
  <sheetFormatPr baseColWidth="10" defaultRowHeight="12.75"/>
  <cols>
    <col min="1" max="1" width="44.5" customWidth="1"/>
    <col min="2" max="2" width="25.5" customWidth="1"/>
    <col min="3" max="3" width="28.6640625" customWidth="1"/>
    <col min="4" max="4" width="28.83203125" customWidth="1"/>
    <col min="5" max="6" width="18.83203125" customWidth="1"/>
    <col min="7" max="7" width="20.6640625" customWidth="1"/>
    <col min="8" max="8" width="20" customWidth="1"/>
    <col min="9" max="9" width="28.6640625" customWidth="1"/>
  </cols>
  <sheetData>
    <row r="1" spans="1:10" ht="15">
      <c r="A1" s="1073" t="str">
        <f>+'INFORMACIÓN  DE REF'!A4</f>
        <v>ORGANISMO INTERMUNICIPAL METROPOLITANO DE AGUA POTABLE, ALCANTARILLADO, SANEAMIENTO Y SERVICIOS CONEXOS DE LOS MUNICIPIOS DE CERRO DE SAN PEDRO, SAN LUIS POTOSÍ Y SOLEDAD DE GRACIANO SÁNCHEZ (INTERAPAS)</v>
      </c>
      <c r="B1" s="1073"/>
      <c r="C1" s="1073"/>
      <c r="D1" s="1073"/>
      <c r="E1" s="1073"/>
      <c r="F1" s="1073"/>
      <c r="G1" s="1073"/>
      <c r="H1" s="607"/>
      <c r="I1" s="746" t="s">
        <v>1434</v>
      </c>
      <c r="J1" s="746"/>
    </row>
    <row r="2" spans="1:10" ht="15">
      <c r="A2" s="1073"/>
      <c r="B2" s="1073"/>
      <c r="C2" s="1073"/>
      <c r="D2" s="1073"/>
      <c r="E2" s="1073"/>
      <c r="F2" s="1073"/>
      <c r="G2" s="1073"/>
      <c r="H2" s="607"/>
      <c r="I2" s="746"/>
      <c r="J2" s="746"/>
    </row>
    <row r="3" spans="1:10" ht="15">
      <c r="A3" s="1073" t="s">
        <v>1432</v>
      </c>
      <c r="B3" s="1073"/>
      <c r="C3" s="1073"/>
      <c r="D3" s="1073"/>
      <c r="E3" s="1073"/>
      <c r="F3" s="1073"/>
      <c r="G3" s="1073"/>
      <c r="H3" s="1073"/>
      <c r="I3" s="746"/>
      <c r="J3" s="746"/>
    </row>
    <row r="4" spans="1:10" ht="15">
      <c r="A4" s="607" t="str">
        <f>"PERIODO: "&amp;'INFORMACIÓN  DE REF'!$B$8&amp;" AL: "&amp;'INFORMACIÓN  DE REF'!$B$9</f>
        <v>PERIODO: OCTUBRE DE 20XX AL: OCTUBRE DE 20XX</v>
      </c>
      <c r="B4" s="607"/>
      <c r="C4" s="607"/>
      <c r="D4" s="607"/>
      <c r="E4" s="607"/>
      <c r="F4" s="607"/>
      <c r="G4" s="607"/>
      <c r="H4" s="607"/>
      <c r="I4" s="746"/>
      <c r="J4" s="746"/>
    </row>
    <row r="5" spans="1:10" ht="15">
      <c r="A5" s="1064" t="s">
        <v>4</v>
      </c>
      <c r="B5" s="1064" t="s">
        <v>47</v>
      </c>
      <c r="C5" s="1064" t="s">
        <v>1133</v>
      </c>
      <c r="D5" s="1064" t="s">
        <v>968</v>
      </c>
      <c r="E5" s="1067" t="s">
        <v>46</v>
      </c>
      <c r="F5" s="1067"/>
      <c r="G5" s="1064" t="s">
        <v>1132</v>
      </c>
      <c r="H5" s="1064" t="s">
        <v>969</v>
      </c>
      <c r="I5" s="1067" t="s">
        <v>8</v>
      </c>
    </row>
    <row r="6" spans="1:10" ht="15">
      <c r="A6" s="1065"/>
      <c r="B6" s="1065"/>
      <c r="C6" s="1074"/>
      <c r="D6" s="1065"/>
      <c r="E6" s="280" t="s">
        <v>970</v>
      </c>
      <c r="F6" s="280" t="s">
        <v>971</v>
      </c>
      <c r="G6" s="1065"/>
      <c r="H6" s="1065"/>
      <c r="I6" s="1061"/>
    </row>
    <row r="7" spans="1:10" s="1" customFormat="1" ht="15" customHeight="1">
      <c r="A7" s="347"/>
      <c r="B7" s="347"/>
      <c r="C7" s="347"/>
      <c r="D7" s="347"/>
      <c r="E7" s="347"/>
      <c r="F7" s="347"/>
      <c r="G7" s="347"/>
      <c r="H7" s="347"/>
      <c r="I7" s="347"/>
    </row>
    <row r="8" spans="1:10" s="1" customFormat="1" ht="15" customHeight="1">
      <c r="A8" s="347"/>
      <c r="B8" s="347"/>
      <c r="C8" s="347"/>
      <c r="D8" s="347"/>
      <c r="E8" s="347"/>
      <c r="F8" s="347"/>
      <c r="G8" s="347"/>
      <c r="H8" s="347"/>
      <c r="I8" s="347"/>
    </row>
    <row r="9" spans="1:10" s="1" customFormat="1" ht="15" customHeight="1">
      <c r="A9" s="347"/>
      <c r="B9" s="347"/>
      <c r="C9" s="347"/>
      <c r="D9" s="347"/>
      <c r="E9" s="347"/>
      <c r="F9" s="347"/>
      <c r="G9" s="347"/>
      <c r="H9" s="347"/>
      <c r="I9" s="347"/>
    </row>
    <row r="10" spans="1:10" s="1" customFormat="1" ht="15" customHeight="1">
      <c r="A10" s="347"/>
      <c r="B10" s="347"/>
      <c r="C10" s="347"/>
      <c r="D10" s="347"/>
      <c r="E10" s="347"/>
      <c r="F10" s="347"/>
      <c r="G10" s="347"/>
      <c r="H10" s="347"/>
      <c r="I10" s="347"/>
    </row>
    <row r="11" spans="1:10" s="1" customFormat="1" ht="15" customHeight="1">
      <c r="A11" s="347"/>
      <c r="B11" s="347"/>
      <c r="C11" s="347"/>
      <c r="D11" s="347" t="s">
        <v>9</v>
      </c>
      <c r="E11" s="347"/>
      <c r="F11" s="347"/>
      <c r="G11" s="347"/>
      <c r="H11" s="347"/>
      <c r="I11" s="347"/>
    </row>
    <row r="14" spans="1:10">
      <c r="A14" s="1"/>
      <c r="B14" s="1"/>
      <c r="C14" s="1"/>
      <c r="D14" s="1"/>
      <c r="E14" s="1"/>
      <c r="F14" s="1"/>
      <c r="G14" s="1"/>
      <c r="H14" s="1"/>
      <c r="I14" s="1"/>
    </row>
    <row r="15" spans="1:10">
      <c r="A15" s="1"/>
      <c r="B15" s="1"/>
      <c r="C15" s="1"/>
      <c r="D15" s="1"/>
      <c r="E15" s="1"/>
      <c r="F15" s="1"/>
      <c r="G15" s="1"/>
      <c r="H15" s="1"/>
      <c r="I15" s="1"/>
    </row>
    <row r="16" spans="1:10">
      <c r="F16" s="1"/>
      <c r="G16" s="1"/>
      <c r="H16" s="1"/>
      <c r="I16" s="1"/>
    </row>
    <row r="17" spans="1:9">
      <c r="F17" s="1"/>
      <c r="G17" s="1"/>
      <c r="H17" s="1"/>
      <c r="I17" s="1"/>
    </row>
    <row r="18" spans="1:9">
      <c r="F18" s="1"/>
      <c r="G18" s="1"/>
      <c r="H18" s="1"/>
      <c r="I18" s="1"/>
    </row>
    <row r="19" spans="1:9" ht="15.75">
      <c r="A19" s="1"/>
      <c r="B19" s="505" t="s">
        <v>1162</v>
      </c>
      <c r="D19" s="1"/>
      <c r="F19" s="1"/>
      <c r="G19" s="1"/>
      <c r="H19" s="505" t="s">
        <v>1163</v>
      </c>
      <c r="I19" s="1"/>
    </row>
    <row r="20" spans="1:9" ht="15.75">
      <c r="A20" s="1"/>
      <c r="B20" s="505" t="str">
        <f>+'INFORMACIÓN  DE REF'!$D$12</f>
        <v>NOMBRE SERVIDOR PÚBLICO SALIENTE</v>
      </c>
      <c r="D20" s="1"/>
      <c r="F20" s="1"/>
      <c r="G20" s="1"/>
      <c r="H20" s="505" t="str">
        <f>+'INFORMACIÓN  DE REF'!$D$17</f>
        <v>NOMBRE SERVIDOR PUBLICO ENTRANTE O QUIEN RECIBE</v>
      </c>
      <c r="I20" s="1"/>
    </row>
    <row r="21" spans="1:9" ht="15.75">
      <c r="A21" s="1"/>
      <c r="B21" s="508" t="str">
        <f>+'INFORMACIÓN  DE REF'!$D$13</f>
        <v>CARGO DEL SERVIDOR PÚBLICO SALIENTE</v>
      </c>
      <c r="D21" s="1"/>
      <c r="F21" s="1"/>
      <c r="G21" s="1"/>
      <c r="H21" s="505" t="str">
        <f>+'INFORMACIÓN  DE REF'!$D$18</f>
        <v xml:space="preserve">CARGO </v>
      </c>
      <c r="I21" s="1"/>
    </row>
    <row r="22" spans="1:9" ht="15.75">
      <c r="A22" s="459"/>
      <c r="B22" s="459"/>
      <c r="E22" s="594"/>
      <c r="F22" s="1"/>
      <c r="G22" s="1"/>
      <c r="H22" s="1"/>
      <c r="I22" s="1"/>
    </row>
    <row r="23" spans="1:9" ht="15.75">
      <c r="A23" s="459"/>
      <c r="B23" s="459"/>
      <c r="E23" s="505"/>
      <c r="F23" s="1"/>
      <c r="G23" s="1"/>
      <c r="H23" s="1"/>
      <c r="I23" s="1"/>
    </row>
    <row r="24" spans="1:9">
      <c r="A24" s="383"/>
      <c r="B24" s="383"/>
      <c r="C24" s="383"/>
      <c r="D24" s="383"/>
      <c r="E24" s="524"/>
      <c r="F24" s="1"/>
      <c r="G24" s="1"/>
      <c r="H24" s="1"/>
      <c r="I24" s="1"/>
    </row>
    <row r="25" spans="1:9" ht="15">
      <c r="A25" s="383"/>
      <c r="B25" s="525"/>
      <c r="C25" s="526"/>
      <c r="D25" s="526"/>
      <c r="E25" s="526"/>
      <c r="F25" s="1"/>
      <c r="G25" s="1"/>
      <c r="H25" s="1"/>
      <c r="I25" s="1"/>
    </row>
    <row r="26" spans="1:9" ht="15">
      <c r="A26" s="383"/>
      <c r="B26" s="525"/>
      <c r="C26" s="526"/>
      <c r="D26" s="526"/>
      <c r="E26" s="526"/>
      <c r="F26" s="1"/>
      <c r="G26" s="1"/>
      <c r="H26" s="1"/>
      <c r="I26" s="1"/>
    </row>
    <row r="27" spans="1:9">
      <c r="D27" s="383"/>
      <c r="E27" s="525"/>
      <c r="F27" s="1"/>
      <c r="G27" s="1"/>
      <c r="H27" s="1"/>
      <c r="I27" s="1"/>
    </row>
    <row r="28" spans="1:9" ht="15.75">
      <c r="A28" s="747" t="s">
        <v>1164</v>
      </c>
      <c r="B28" s="747"/>
      <c r="C28" s="747"/>
      <c r="D28" s="747"/>
      <c r="E28" s="747"/>
      <c r="F28" s="747"/>
      <c r="G28" s="747"/>
      <c r="H28" s="747"/>
      <c r="I28" s="747"/>
    </row>
    <row r="29" spans="1:9" ht="15.75">
      <c r="A29" s="747" t="str">
        <f>'INFORMACIÓN  DE REF'!D24</f>
        <v xml:space="preserve">NOMBRE ENLACE </v>
      </c>
      <c r="B29" s="747"/>
      <c r="C29" s="747"/>
      <c r="D29" s="747"/>
      <c r="E29" s="747"/>
      <c r="F29" s="747"/>
      <c r="G29" s="747"/>
      <c r="H29" s="747"/>
      <c r="I29" s="747"/>
    </row>
    <row r="30" spans="1:9" ht="15.75">
      <c r="A30" s="747" t="str">
        <f>'INFORMACIÓN  DE REF'!D25</f>
        <v>CARGO ENLACE</v>
      </c>
      <c r="B30" s="747"/>
      <c r="C30" s="747"/>
      <c r="D30" s="747"/>
      <c r="E30" s="747"/>
      <c r="F30" s="747"/>
      <c r="G30" s="747"/>
      <c r="H30" s="747"/>
      <c r="I30" s="747"/>
    </row>
    <row r="31" spans="1:9">
      <c r="D31" s="383"/>
      <c r="E31" s="383"/>
      <c r="F31" s="1"/>
      <c r="G31" s="1"/>
      <c r="H31" s="1"/>
      <c r="I31" s="1"/>
    </row>
    <row r="32" spans="1:9">
      <c r="D32" s="383"/>
      <c r="E32" s="383"/>
      <c r="F32" s="1"/>
      <c r="G32" s="1"/>
      <c r="H32" s="1"/>
      <c r="I32" s="1"/>
    </row>
    <row r="33" spans="1:9">
      <c r="D33" s="383"/>
      <c r="E33" s="383"/>
      <c r="F33" s="1"/>
      <c r="G33" s="1"/>
      <c r="H33" s="1"/>
      <c r="I33" s="1"/>
    </row>
    <row r="34" spans="1:9">
      <c r="D34" s="383"/>
      <c r="E34" s="383"/>
      <c r="F34" s="1"/>
      <c r="G34" s="1"/>
      <c r="H34" s="1"/>
      <c r="I34" s="1"/>
    </row>
    <row r="35" spans="1:9">
      <c r="D35" s="383"/>
      <c r="E35" s="383"/>
      <c r="F35" s="1"/>
      <c r="G35" s="1"/>
      <c r="H35" s="1"/>
      <c r="I35" s="1"/>
    </row>
    <row r="36" spans="1:9">
      <c r="A36" s="1"/>
      <c r="B36" s="1"/>
      <c r="C36" s="1"/>
      <c r="D36" s="1"/>
      <c r="E36" s="1"/>
      <c r="F36" s="1"/>
      <c r="G36" s="1"/>
      <c r="H36" s="1"/>
      <c r="I36" s="1"/>
    </row>
    <row r="37" spans="1:9">
      <c r="A37" s="1"/>
      <c r="B37" s="1"/>
      <c r="C37" s="1"/>
      <c r="D37" s="1"/>
      <c r="E37" s="1"/>
      <c r="F37" s="1"/>
      <c r="G37" s="1"/>
      <c r="H37" s="1"/>
      <c r="I37" s="1"/>
    </row>
  </sheetData>
  <mergeCells count="14">
    <mergeCell ref="A28:I28"/>
    <mergeCell ref="A29:I29"/>
    <mergeCell ref="A30:I30"/>
    <mergeCell ref="A1:G2"/>
    <mergeCell ref="H5:H6"/>
    <mergeCell ref="I5:I6"/>
    <mergeCell ref="B5:B6"/>
    <mergeCell ref="A5:A6"/>
    <mergeCell ref="E5:F5"/>
    <mergeCell ref="G5:G6"/>
    <mergeCell ref="C5:C6"/>
    <mergeCell ref="D5:D6"/>
    <mergeCell ref="A3:H3"/>
    <mergeCell ref="I1:J4"/>
  </mergeCells>
  <printOptions horizontalCentered="1"/>
  <pageMargins left="0.39370078740157483" right="0.39370078740157483" top="0.98425196850393704" bottom="0.39370078740157483" header="0.31496062992125984" footer="0.31496062992125984"/>
  <pageSetup scale="59" fitToHeight="0" orientation="landscape" r:id="rId1"/>
  <headerFooter>
    <oddFooter>&amp;L&amp;A&amp;R&amp;P de &amp;N</oddFooter>
  </headerFooter>
  <drawing r:id="rId2"/>
</worksheet>
</file>

<file path=xl/worksheets/sheet66.xml><?xml version="1.0" encoding="utf-8"?>
<worksheet xmlns="http://schemas.openxmlformats.org/spreadsheetml/2006/main" xmlns:r="http://schemas.openxmlformats.org/officeDocument/2006/relationships">
  <sheetPr codeName="Hoja71">
    <pageSetUpPr fitToPage="1"/>
  </sheetPr>
  <dimension ref="A1:O34"/>
  <sheetViews>
    <sheetView showGridLines="0" view="pageBreakPreview" zoomScale="74" zoomScaleSheetLayoutView="74" workbookViewId="0">
      <selection activeCell="N31" sqref="N31"/>
    </sheetView>
  </sheetViews>
  <sheetFormatPr baseColWidth="10" defaultColWidth="9.33203125" defaultRowHeight="12.75"/>
  <cols>
    <col min="1" max="1" width="18" style="1" customWidth="1"/>
    <col min="2" max="2" width="23.33203125" style="1" customWidth="1"/>
    <col min="3" max="3" width="19" style="1" customWidth="1"/>
    <col min="4" max="4" width="12.5" style="1" customWidth="1"/>
    <col min="5" max="5" width="17.1640625" style="1" customWidth="1"/>
    <col min="6" max="6" width="46.6640625" style="1" customWidth="1"/>
    <col min="7" max="7" width="19" style="1" customWidth="1"/>
    <col min="8" max="8" width="14.33203125" style="1" customWidth="1"/>
    <col min="9" max="9" width="18" style="1" customWidth="1"/>
    <col min="10" max="10" width="19.1640625" style="1" customWidth="1"/>
    <col min="11" max="11" width="23" style="1" customWidth="1"/>
    <col min="12" max="12" width="9.33203125" style="1"/>
    <col min="13" max="13" width="18" style="1" customWidth="1"/>
    <col min="14" max="14" width="27.5" style="1" customWidth="1"/>
    <col min="15" max="16384" width="9.33203125" style="1"/>
  </cols>
  <sheetData>
    <row r="1" spans="1:15" ht="15" customHeight="1">
      <c r="A1" s="1044" t="str">
        <f>+'INFORMACIÓN  DE REF'!A4</f>
        <v>ORGANISMO INTERMUNICIPAL METROPOLITANO DE AGUA POTABLE, ALCANTARILLADO, SANEAMIENTO Y SERVICIOS CONEXOS DE LOS MUNICIPIOS DE CERRO DE SAN PEDRO, SAN LUIS POTOSÍ Y SOLEDAD DE GRACIANO SÁNCHEZ (INTERAPAS)</v>
      </c>
      <c r="B1" s="1044"/>
      <c r="C1" s="1044"/>
      <c r="D1" s="1044"/>
      <c r="E1" s="1044"/>
      <c r="F1" s="1044"/>
      <c r="G1" s="1044"/>
      <c r="H1" s="1044"/>
      <c r="I1" s="1044"/>
      <c r="J1" s="1044"/>
      <c r="K1" s="539"/>
      <c r="L1" s="539"/>
      <c r="M1" s="539"/>
      <c r="N1" s="1075" t="s">
        <v>1434</v>
      </c>
      <c r="O1" s="1075"/>
    </row>
    <row r="2" spans="1:15" ht="17.45" customHeight="1">
      <c r="A2" s="547" t="s">
        <v>1139</v>
      </c>
      <c r="B2" s="547"/>
      <c r="D2" s="547"/>
      <c r="E2" s="547"/>
      <c r="F2" s="547"/>
      <c r="G2" s="547"/>
      <c r="H2" s="547"/>
      <c r="I2" s="547"/>
      <c r="J2" s="547"/>
      <c r="K2" s="547"/>
      <c r="L2" s="547"/>
      <c r="M2" s="547"/>
      <c r="N2" s="1075"/>
      <c r="O2" s="1075"/>
    </row>
    <row r="3" spans="1:15" ht="15" customHeight="1">
      <c r="A3" s="607" t="str">
        <f>"PERIODO: "&amp;'INFORMACIÓN  DE REF'!$B$8&amp;" AL: "&amp;'INFORMACIÓN  DE REF'!$B$9</f>
        <v>PERIODO: OCTUBRE DE 20XX AL: OCTUBRE DE 20XX</v>
      </c>
      <c r="B3" s="591"/>
      <c r="C3" s="591"/>
      <c r="D3" s="591"/>
      <c r="E3" s="591"/>
      <c r="F3" s="591"/>
      <c r="G3" s="591"/>
      <c r="H3" s="591"/>
      <c r="I3" s="591"/>
      <c r="J3" s="591"/>
      <c r="K3" s="591"/>
      <c r="L3" s="591"/>
      <c r="M3" s="591" t="s">
        <v>9</v>
      </c>
      <c r="N3" s="1075"/>
      <c r="O3" s="1075"/>
    </row>
    <row r="4" spans="1:15" ht="16.5" customHeight="1">
      <c r="A4" s="954" t="s">
        <v>4</v>
      </c>
      <c r="B4" s="1080" t="s">
        <v>370</v>
      </c>
      <c r="C4" s="1080" t="s">
        <v>1138</v>
      </c>
      <c r="D4" s="1080" t="s">
        <v>79</v>
      </c>
      <c r="E4" s="1077" t="s">
        <v>376</v>
      </c>
      <c r="F4" s="1078"/>
      <c r="G4" s="1079"/>
      <c r="H4" s="1076" t="s">
        <v>1137</v>
      </c>
      <c r="I4" s="1076" t="s">
        <v>1136</v>
      </c>
      <c r="J4" s="1076" t="s">
        <v>1135</v>
      </c>
      <c r="K4" s="1076" t="s">
        <v>1134</v>
      </c>
      <c r="L4" s="1076" t="s">
        <v>52</v>
      </c>
      <c r="M4" s="1080" t="s">
        <v>8</v>
      </c>
      <c r="N4" s="1075"/>
      <c r="O4" s="1075"/>
    </row>
    <row r="5" spans="1:15" ht="16.5" customHeight="1">
      <c r="A5" s="954"/>
      <c r="B5" s="954"/>
      <c r="C5" s="954"/>
      <c r="D5" s="954"/>
      <c r="E5" s="1083" t="s">
        <v>393</v>
      </c>
      <c r="F5" s="1084"/>
      <c r="G5" s="1085"/>
      <c r="H5" s="1042"/>
      <c r="I5" s="1042"/>
      <c r="J5" s="1042"/>
      <c r="K5" s="1042"/>
      <c r="L5" s="1042"/>
      <c r="M5" s="1081"/>
    </row>
    <row r="6" spans="1:15" ht="33.75" customHeight="1">
      <c r="A6" s="936"/>
      <c r="B6" s="936"/>
      <c r="C6" s="936"/>
      <c r="D6" s="936"/>
      <c r="E6" s="737" t="s">
        <v>394</v>
      </c>
      <c r="F6" s="737" t="s">
        <v>395</v>
      </c>
      <c r="G6" s="737" t="s">
        <v>396</v>
      </c>
      <c r="H6" s="1040"/>
      <c r="I6" s="1040"/>
      <c r="J6" s="1040"/>
      <c r="K6" s="1040"/>
      <c r="L6" s="1040"/>
      <c r="M6" s="1082"/>
    </row>
    <row r="7" spans="1:15" ht="16.7" customHeight="1">
      <c r="A7" s="353"/>
      <c r="B7" s="353"/>
      <c r="C7" s="353"/>
      <c r="D7" s="353"/>
      <c r="E7" s="353"/>
      <c r="F7" s="353"/>
      <c r="G7" s="353"/>
      <c r="H7" s="353"/>
      <c r="I7" s="353"/>
      <c r="J7" s="353"/>
      <c r="K7" s="353"/>
      <c r="L7" s="353"/>
      <c r="M7" s="353"/>
    </row>
    <row r="8" spans="1:15" ht="16.7" customHeight="1">
      <c r="A8" s="352"/>
      <c r="B8" s="352"/>
      <c r="C8" s="352"/>
      <c r="D8" s="352"/>
      <c r="E8" s="351"/>
      <c r="F8" s="351"/>
      <c r="G8" s="351"/>
      <c r="H8" s="351"/>
      <c r="I8" s="351"/>
      <c r="J8" s="351"/>
      <c r="K8" s="351"/>
      <c r="L8" s="351"/>
      <c r="M8" s="351"/>
    </row>
    <row r="12" spans="1:15">
      <c r="J12"/>
      <c r="K12"/>
      <c r="L12"/>
    </row>
    <row r="13" spans="1:15">
      <c r="A13"/>
      <c r="B13"/>
      <c r="C13"/>
      <c r="D13"/>
      <c r="E13"/>
      <c r="J13"/>
      <c r="K13"/>
      <c r="L13"/>
    </row>
    <row r="14" spans="1:15">
      <c r="A14"/>
      <c r="B14"/>
      <c r="C14"/>
      <c r="D14"/>
      <c r="E14"/>
      <c r="J14"/>
      <c r="K14"/>
      <c r="L14"/>
    </row>
    <row r="15" spans="1:15">
      <c r="A15"/>
      <c r="B15"/>
      <c r="C15"/>
      <c r="D15"/>
      <c r="E15"/>
      <c r="J15"/>
      <c r="K15"/>
      <c r="L15"/>
    </row>
    <row r="16" spans="1:15" ht="15.75">
      <c r="C16" s="735" t="s">
        <v>1162</v>
      </c>
      <c r="E16"/>
      <c r="J16"/>
      <c r="K16" s="735" t="s">
        <v>1163</v>
      </c>
      <c r="L16"/>
    </row>
    <row r="17" spans="1:13" ht="15.75">
      <c r="C17" s="735" t="str">
        <f>+'INFORMACIÓN  DE REF'!$D$12</f>
        <v>NOMBRE SERVIDOR PÚBLICO SALIENTE</v>
      </c>
      <c r="E17"/>
      <c r="J17"/>
      <c r="K17" s="735" t="str">
        <f>+'INFORMACIÓN  DE REF'!$D$17</f>
        <v>NOMBRE SERVIDOR PUBLICO ENTRANTE O QUIEN RECIBE</v>
      </c>
      <c r="L17"/>
    </row>
    <row r="18" spans="1:13" ht="15.75">
      <c r="C18" s="736" t="str">
        <f>+'INFORMACIÓN  DE REF'!$D$13</f>
        <v>CARGO DEL SERVIDOR PÚBLICO SALIENTE</v>
      </c>
      <c r="E18"/>
      <c r="J18"/>
      <c r="K18" s="735" t="str">
        <f>+'INFORMACIÓN  DE REF'!$D$18</f>
        <v xml:space="preserve">CARGO </v>
      </c>
      <c r="L18"/>
    </row>
    <row r="19" spans="1:13" ht="15.75">
      <c r="A19" s="459"/>
      <c r="B19" s="459"/>
      <c r="C19"/>
      <c r="D19"/>
      <c r="E19" s="594"/>
      <c r="J19"/>
      <c r="K19"/>
      <c r="L19"/>
    </row>
    <row r="20" spans="1:13" ht="15.75">
      <c r="A20" s="459"/>
      <c r="B20" s="459"/>
      <c r="C20"/>
      <c r="D20"/>
      <c r="E20" s="735"/>
      <c r="J20"/>
      <c r="K20"/>
      <c r="L20"/>
    </row>
    <row r="21" spans="1:13">
      <c r="A21" s="383"/>
      <c r="B21" s="383"/>
      <c r="C21" s="383"/>
      <c r="D21" s="383"/>
      <c r="E21" s="524"/>
      <c r="J21"/>
      <c r="K21"/>
      <c r="L21"/>
    </row>
    <row r="22" spans="1:13" ht="15">
      <c r="A22" s="383"/>
      <c r="B22" s="525"/>
      <c r="C22" s="526"/>
      <c r="D22" s="526"/>
      <c r="E22" s="526"/>
      <c r="J22"/>
      <c r="K22"/>
      <c r="L22"/>
    </row>
    <row r="23" spans="1:13" ht="15">
      <c r="A23" s="383"/>
      <c r="B23" s="525"/>
      <c r="C23" s="526"/>
      <c r="D23" s="526"/>
      <c r="E23" s="526"/>
      <c r="J23"/>
      <c r="K23"/>
      <c r="L23"/>
    </row>
    <row r="24" spans="1:13">
      <c r="A24"/>
      <c r="B24"/>
      <c r="C24"/>
      <c r="D24" s="383"/>
      <c r="E24" s="525"/>
      <c r="J24"/>
      <c r="K24"/>
      <c r="L24"/>
    </row>
    <row r="25" spans="1:13" ht="15.75">
      <c r="A25" s="747" t="s">
        <v>1164</v>
      </c>
      <c r="B25" s="747"/>
      <c r="C25" s="747"/>
      <c r="D25" s="747"/>
      <c r="E25" s="747"/>
      <c r="F25" s="747"/>
      <c r="G25" s="747"/>
      <c r="H25" s="747"/>
      <c r="I25" s="747"/>
      <c r="J25" s="747"/>
      <c r="K25" s="747"/>
      <c r="L25" s="747"/>
      <c r="M25" s="747"/>
    </row>
    <row r="26" spans="1:13" ht="15.75">
      <c r="A26" s="747" t="str">
        <f>'INFORMACIÓN  DE REF'!D24</f>
        <v xml:space="preserve">NOMBRE ENLACE </v>
      </c>
      <c r="B26" s="747"/>
      <c r="C26" s="747"/>
      <c r="D26" s="747"/>
      <c r="E26" s="747"/>
      <c r="F26" s="747"/>
      <c r="G26" s="747"/>
      <c r="H26" s="747"/>
      <c r="I26" s="747"/>
      <c r="J26" s="747"/>
      <c r="K26" s="747"/>
      <c r="L26" s="747"/>
      <c r="M26" s="747"/>
    </row>
    <row r="27" spans="1:13" ht="15.75">
      <c r="A27" s="747" t="str">
        <f>'INFORMACIÓN  DE REF'!D25</f>
        <v>CARGO ENLACE</v>
      </c>
      <c r="B27" s="747"/>
      <c r="C27" s="747"/>
      <c r="D27" s="747"/>
      <c r="E27" s="747"/>
      <c r="F27" s="747"/>
      <c r="G27" s="747"/>
      <c r="H27" s="747"/>
      <c r="I27" s="747"/>
      <c r="J27" s="747"/>
      <c r="K27" s="747"/>
      <c r="L27" s="747"/>
      <c r="M27" s="747"/>
    </row>
    <row r="28" spans="1:13">
      <c r="A28"/>
      <c r="B28"/>
      <c r="C28"/>
      <c r="D28" s="383"/>
      <c r="E28" s="383"/>
      <c r="J28"/>
      <c r="K28"/>
      <c r="L28"/>
    </row>
    <row r="29" spans="1:13">
      <c r="A29"/>
      <c r="B29"/>
      <c r="C29"/>
      <c r="D29" s="383"/>
      <c r="E29" s="383"/>
      <c r="J29"/>
      <c r="K29"/>
      <c r="L29"/>
    </row>
    <row r="30" spans="1:13">
      <c r="A30"/>
      <c r="B30"/>
      <c r="C30"/>
      <c r="D30" s="383"/>
      <c r="E30" s="383"/>
      <c r="J30"/>
      <c r="K30"/>
      <c r="L30"/>
    </row>
    <row r="31" spans="1:13">
      <c r="A31"/>
      <c r="B31"/>
      <c r="C31"/>
      <c r="D31" s="383"/>
      <c r="E31" s="383"/>
      <c r="J31"/>
      <c r="K31"/>
      <c r="L31"/>
    </row>
    <row r="32" spans="1:13">
      <c r="A32"/>
      <c r="B32"/>
      <c r="C32"/>
      <c r="D32" s="383"/>
      <c r="E32" s="383"/>
      <c r="J32"/>
      <c r="K32"/>
      <c r="L32"/>
    </row>
    <row r="33" spans="10:12">
      <c r="J33"/>
      <c r="K33"/>
      <c r="L33"/>
    </row>
    <row r="34" spans="10:12">
      <c r="J34"/>
      <c r="K34"/>
      <c r="L34"/>
    </row>
  </sheetData>
  <mergeCells count="17">
    <mergeCell ref="A26:M26"/>
    <mergeCell ref="A27:M27"/>
    <mergeCell ref="J4:J6"/>
    <mergeCell ref="E4:G4"/>
    <mergeCell ref="M4:M6"/>
    <mergeCell ref="K4:K6"/>
    <mergeCell ref="A4:A6"/>
    <mergeCell ref="B4:B6"/>
    <mergeCell ref="C4:C6"/>
    <mergeCell ref="E5:G5"/>
    <mergeCell ref="D4:D6"/>
    <mergeCell ref="L4:L6"/>
    <mergeCell ref="N1:O4"/>
    <mergeCell ref="H4:H6"/>
    <mergeCell ref="I4:I6"/>
    <mergeCell ref="A1:J1"/>
    <mergeCell ref="A25:M25"/>
  </mergeCells>
  <printOptions horizontalCentered="1"/>
  <pageMargins left="0.39370078740157483" right="0.39370078740157483" top="0.98425196850393704" bottom="0.39370078740157483" header="0.31496062992125984" footer="0.31496062992125984"/>
  <pageSetup scale="49" fitToHeight="0" orientation="landscape" r:id="rId1"/>
  <headerFooter>
    <oddFooter>&amp;L&amp;A&amp;C &amp;R&amp;P DE &amp;N</oddFooter>
  </headerFooter>
  <drawing r:id="rId2"/>
</worksheet>
</file>

<file path=xl/worksheets/sheet67.xml><?xml version="1.0" encoding="utf-8"?>
<worksheet xmlns="http://schemas.openxmlformats.org/spreadsheetml/2006/main" xmlns:r="http://schemas.openxmlformats.org/officeDocument/2006/relationships">
  <sheetPr codeName="Hoja72">
    <pageSetUpPr fitToPage="1"/>
  </sheetPr>
  <dimension ref="A1:H36"/>
  <sheetViews>
    <sheetView showGridLines="0" view="pageBreakPreview" zoomScale="80" zoomScaleSheetLayoutView="80" workbookViewId="0">
      <selection activeCell="C30" sqref="C30:E30"/>
    </sheetView>
  </sheetViews>
  <sheetFormatPr baseColWidth="10" defaultColWidth="9.33203125" defaultRowHeight="12.75"/>
  <cols>
    <col min="1" max="1" width="28.33203125" style="1" customWidth="1"/>
    <col min="2" max="2" width="27" style="1" customWidth="1"/>
    <col min="3" max="3" width="21.1640625" style="1" customWidth="1"/>
    <col min="4" max="4" width="20.33203125" style="1" customWidth="1"/>
    <col min="5" max="5" width="28" style="1" customWidth="1"/>
    <col min="6" max="6" width="28.6640625" style="1" customWidth="1"/>
    <col min="7" max="7" width="33.1640625" style="1" customWidth="1"/>
    <col min="8" max="16384" width="9.33203125" style="1"/>
  </cols>
  <sheetData>
    <row r="1" spans="1:8" ht="15" customHeight="1">
      <c r="A1" s="1090" t="str">
        <f>+'INFORMACIÓN  DE REF'!A4</f>
        <v>ORGANISMO INTERMUNICIPAL METROPOLITANO DE AGUA POTABLE, ALCANTARILLADO, SANEAMIENTO Y SERVICIOS CONEXOS DE LOS MUNICIPIOS DE CERRO DE SAN PEDRO, SAN LUIS POTOSÍ Y SOLEDAD DE GRACIANO SÁNCHEZ (INTERAPAS)</v>
      </c>
      <c r="B1" s="1090"/>
      <c r="C1" s="1090"/>
      <c r="D1" s="1090"/>
      <c r="E1" s="1090"/>
      <c r="F1" s="1090"/>
      <c r="G1" s="746" t="s">
        <v>1434</v>
      </c>
      <c r="H1" s="746"/>
    </row>
    <row r="2" spans="1:8" ht="15" customHeight="1">
      <c r="A2" s="1090"/>
      <c r="B2" s="1090"/>
      <c r="C2" s="1090"/>
      <c r="D2" s="1090"/>
      <c r="E2" s="1090"/>
      <c r="F2" s="1090"/>
      <c r="G2" s="746"/>
      <c r="H2" s="746"/>
    </row>
    <row r="3" spans="1:8" ht="15" customHeight="1">
      <c r="A3" s="618" t="s">
        <v>1184</v>
      </c>
      <c r="B3" s="618"/>
      <c r="C3" s="618"/>
      <c r="D3" s="618"/>
      <c r="E3" s="618"/>
      <c r="F3" s="618"/>
      <c r="G3" s="746"/>
      <c r="H3" s="746"/>
    </row>
    <row r="4" spans="1:8" ht="15" customHeight="1">
      <c r="A4" s="611" t="str">
        <f>"PERIODO: "&amp;'INFORMACIÓN  DE REF'!$B$8&amp;" AL: "&amp;'INFORMACIÓN  DE REF'!$B$9</f>
        <v>PERIODO: OCTUBRE DE 20XX AL: OCTUBRE DE 20XX</v>
      </c>
      <c r="B4" s="619"/>
      <c r="C4" s="619"/>
      <c r="D4" s="619"/>
      <c r="E4" s="619"/>
      <c r="F4" s="619"/>
      <c r="G4" s="746"/>
      <c r="H4" s="746"/>
    </row>
    <row r="5" spans="1:8" ht="15.75" customHeight="1">
      <c r="A5" s="1086" t="s">
        <v>47</v>
      </c>
      <c r="B5" s="1088" t="s">
        <v>325</v>
      </c>
      <c r="C5" s="1091" t="s">
        <v>1180</v>
      </c>
      <c r="D5" s="1092"/>
      <c r="E5" s="1086" t="s">
        <v>326</v>
      </c>
      <c r="F5" s="1086" t="s">
        <v>327</v>
      </c>
      <c r="G5" s="1086" t="s">
        <v>328</v>
      </c>
    </row>
    <row r="6" spans="1:8" ht="16.5" customHeight="1">
      <c r="A6" s="1087"/>
      <c r="B6" s="1089"/>
      <c r="C6" s="357" t="s">
        <v>329</v>
      </c>
      <c r="D6" s="357" t="s">
        <v>330</v>
      </c>
      <c r="E6" s="1087"/>
      <c r="F6" s="1087"/>
      <c r="G6" s="1087"/>
    </row>
    <row r="7" spans="1:8" ht="15.75" customHeight="1">
      <c r="A7" s="356" t="s">
        <v>1185</v>
      </c>
      <c r="B7" s="355"/>
      <c r="C7" s="355"/>
      <c r="D7" s="355"/>
      <c r="E7" s="355"/>
      <c r="F7" s="355"/>
      <c r="G7" s="355"/>
    </row>
    <row r="8" spans="1:8" ht="15.6" customHeight="1">
      <c r="A8" s="354"/>
      <c r="B8" s="354"/>
      <c r="C8" s="354"/>
      <c r="D8" s="354"/>
      <c r="E8" s="354"/>
      <c r="F8" s="354"/>
      <c r="G8" s="354"/>
    </row>
    <row r="9" spans="1:8" ht="15.6" customHeight="1">
      <c r="A9" s="354"/>
      <c r="B9" s="354"/>
      <c r="C9" s="354"/>
      <c r="D9" s="354"/>
      <c r="E9" s="354"/>
      <c r="F9" s="354"/>
      <c r="G9" s="354"/>
    </row>
    <row r="10" spans="1:8" ht="16.5" customHeight="1">
      <c r="A10" s="354"/>
      <c r="B10" s="354"/>
      <c r="C10" s="354"/>
      <c r="D10" s="354"/>
      <c r="E10" s="354"/>
      <c r="F10" s="354"/>
      <c r="G10" s="354"/>
    </row>
    <row r="11" spans="1:8" ht="16.5" customHeight="1">
      <c r="A11" s="356" t="s">
        <v>1186</v>
      </c>
      <c r="B11" s="355"/>
      <c r="C11" s="355"/>
      <c r="D11" s="355"/>
      <c r="E11" s="355"/>
      <c r="F11" s="355"/>
      <c r="G11" s="355"/>
    </row>
    <row r="12" spans="1:8" ht="16.5" customHeight="1">
      <c r="A12" s="354" t="s">
        <v>9</v>
      </c>
      <c r="B12" s="354" t="s">
        <v>9</v>
      </c>
      <c r="C12" s="354" t="s">
        <v>9</v>
      </c>
      <c r="D12" s="354" t="s">
        <v>9</v>
      </c>
      <c r="E12" s="354" t="s">
        <v>9</v>
      </c>
      <c r="F12" s="354"/>
      <c r="G12" s="354"/>
    </row>
    <row r="13" spans="1:8" ht="15.6" customHeight="1">
      <c r="A13" s="354"/>
      <c r="B13" s="354"/>
      <c r="C13" s="354"/>
      <c r="D13" s="354"/>
      <c r="E13" s="354"/>
      <c r="F13" s="354"/>
      <c r="G13" s="354"/>
    </row>
    <row r="17" spans="1:7">
      <c r="A17"/>
      <c r="B17"/>
      <c r="C17"/>
      <c r="D17"/>
      <c r="E17"/>
    </row>
    <row r="18" spans="1:7">
      <c r="A18"/>
      <c r="B18"/>
      <c r="C18"/>
      <c r="D18"/>
      <c r="E18"/>
    </row>
    <row r="19" spans="1:7">
      <c r="A19"/>
      <c r="B19"/>
      <c r="C19"/>
      <c r="D19"/>
      <c r="E19"/>
    </row>
    <row r="20" spans="1:7" ht="15.75">
      <c r="B20" s="617" t="s">
        <v>1162</v>
      </c>
      <c r="E20"/>
      <c r="F20" s="505" t="s">
        <v>1163</v>
      </c>
    </row>
    <row r="21" spans="1:7" ht="15.75">
      <c r="B21" s="617" t="str">
        <f>+'INFORMACIÓN  DE REF'!$D$12</f>
        <v>NOMBRE SERVIDOR PÚBLICO SALIENTE</v>
      </c>
      <c r="E21"/>
      <c r="F21" s="505" t="str">
        <f>+'INFORMACIÓN  DE REF'!$D$17</f>
        <v>NOMBRE SERVIDOR PUBLICO ENTRANTE O QUIEN RECIBE</v>
      </c>
    </row>
    <row r="22" spans="1:7" ht="15.75" customHeight="1">
      <c r="B22" s="617" t="str">
        <f>+'INFORMACIÓN  DE REF'!$D$13</f>
        <v>CARGO DEL SERVIDOR PÚBLICO SALIENTE</v>
      </c>
      <c r="E22"/>
      <c r="F22" s="505" t="str">
        <f>+'INFORMACIÓN  DE REF'!$D$18</f>
        <v xml:space="preserve">CARGO </v>
      </c>
    </row>
    <row r="23" spans="1:7" ht="15.75">
      <c r="A23" s="617"/>
      <c r="B23" s="617"/>
      <c r="C23"/>
      <c r="D23"/>
      <c r="E23" s="594"/>
    </row>
    <row r="24" spans="1:7" ht="15.75">
      <c r="A24" s="617"/>
      <c r="B24" s="617"/>
      <c r="C24"/>
      <c r="D24"/>
      <c r="E24" s="505"/>
    </row>
    <row r="25" spans="1:7">
      <c r="A25" s="383"/>
      <c r="B25" s="383"/>
      <c r="C25" s="383"/>
      <c r="D25" s="383"/>
      <c r="E25" s="524"/>
    </row>
    <row r="26" spans="1:7" ht="15">
      <c r="A26" s="383"/>
      <c r="B26" s="525"/>
      <c r="C26" s="526"/>
      <c r="D26" s="526"/>
      <c r="E26" s="526"/>
    </row>
    <row r="27" spans="1:7" ht="15">
      <c r="A27" s="383"/>
      <c r="B27" s="525"/>
      <c r="C27" s="526"/>
      <c r="D27" s="526"/>
      <c r="E27" s="526"/>
    </row>
    <row r="28" spans="1:7">
      <c r="A28"/>
      <c r="B28"/>
      <c r="C28"/>
      <c r="D28" s="383"/>
      <c r="E28" s="525"/>
    </row>
    <row r="29" spans="1:7" ht="15.75">
      <c r="A29" s="747" t="s">
        <v>1164</v>
      </c>
      <c r="B29" s="747"/>
      <c r="C29" s="747"/>
      <c r="D29" s="747"/>
      <c r="E29" s="747"/>
      <c r="F29" s="747"/>
      <c r="G29" s="747"/>
    </row>
    <row r="30" spans="1:7" ht="15.75">
      <c r="B30" s="403"/>
      <c r="C30" s="747" t="str">
        <f>'INFORMACIÓN  DE REF'!D24</f>
        <v xml:space="preserve">NOMBRE ENLACE </v>
      </c>
      <c r="D30" s="747"/>
      <c r="E30" s="747"/>
      <c r="F30" s="403"/>
      <c r="G30" s="403"/>
    </row>
    <row r="31" spans="1:7" ht="15.75">
      <c r="B31" s="403"/>
      <c r="C31" s="747" t="str">
        <f>'INFORMACIÓN  DE REF'!D25</f>
        <v>CARGO ENLACE</v>
      </c>
      <c r="D31" s="747"/>
      <c r="E31" s="747"/>
      <c r="F31" s="403"/>
      <c r="G31" s="403"/>
    </row>
    <row r="32" spans="1:7">
      <c r="A32"/>
      <c r="B32"/>
      <c r="C32"/>
      <c r="D32" s="383"/>
      <c r="E32" s="383"/>
    </row>
    <row r="33" spans="1:5">
      <c r="A33"/>
      <c r="B33"/>
      <c r="C33"/>
      <c r="D33" s="383"/>
      <c r="E33" s="383"/>
    </row>
    <row r="34" spans="1:5">
      <c r="A34"/>
      <c r="B34"/>
      <c r="C34"/>
      <c r="D34" s="383"/>
      <c r="E34" s="383"/>
    </row>
    <row r="35" spans="1:5">
      <c r="A35"/>
      <c r="B35"/>
      <c r="C35"/>
      <c r="D35" s="383"/>
      <c r="E35" s="383"/>
    </row>
    <row r="36" spans="1:5">
      <c r="A36"/>
      <c r="B36"/>
      <c r="C36"/>
      <c r="D36" s="383"/>
      <c r="E36" s="383"/>
    </row>
  </sheetData>
  <mergeCells count="11">
    <mergeCell ref="A1:F2"/>
    <mergeCell ref="C5:D5"/>
    <mergeCell ref="A29:G29"/>
    <mergeCell ref="G1:H4"/>
    <mergeCell ref="G5:G6"/>
    <mergeCell ref="B5:B6"/>
    <mergeCell ref="A5:A6"/>
    <mergeCell ref="E5:E6"/>
    <mergeCell ref="F5:F6"/>
    <mergeCell ref="C30:E30"/>
    <mergeCell ref="C31:E31"/>
  </mergeCells>
  <printOptions horizontalCentered="1"/>
  <pageMargins left="0.39370078740157483" right="0.39370078740157483" top="0.98425196850393704" bottom="0.39370078740157483" header="0.31496062992125984" footer="0.31496062992125984"/>
  <pageSetup scale="74" fitToHeight="0" orientation="landscape" r:id="rId1"/>
  <headerFooter>
    <oddFooter>&amp;L&amp;A&amp;R&amp;P DE &amp;N</oddFooter>
  </headerFooter>
  <drawing r:id="rId2"/>
</worksheet>
</file>

<file path=xl/worksheets/sheet68.xml><?xml version="1.0" encoding="utf-8"?>
<worksheet xmlns="http://schemas.openxmlformats.org/spreadsheetml/2006/main" xmlns:r="http://schemas.openxmlformats.org/officeDocument/2006/relationships">
  <sheetPr codeName="Hoja73"/>
  <dimension ref="B1:M27"/>
  <sheetViews>
    <sheetView showGridLines="0" tabSelected="1" view="pageBreakPreview" zoomScale="90" zoomScaleNormal="85" zoomScaleSheetLayoutView="90" workbookViewId="0">
      <pane ySplit="6" topLeftCell="A7" activePane="bottomLeft" state="frozen"/>
      <selection pane="bottomLeft" activeCell="O25" sqref="O25"/>
    </sheetView>
  </sheetViews>
  <sheetFormatPr baseColWidth="10" defaultRowHeight="12.75"/>
  <cols>
    <col min="1" max="1" width="10" customWidth="1"/>
    <col min="2" max="2" width="4.83203125" customWidth="1"/>
    <col min="3" max="3" width="15" customWidth="1"/>
    <col min="4" max="4" width="44.83203125" customWidth="1"/>
    <col min="5" max="5" width="12.33203125" bestFit="1" customWidth="1"/>
    <col min="6" max="6" width="29" bestFit="1" customWidth="1"/>
    <col min="7" max="7" width="9.33203125" bestFit="1" customWidth="1"/>
    <col min="8" max="8" width="8.6640625" bestFit="1" customWidth="1"/>
    <col min="9" max="9" width="13.6640625" bestFit="1" customWidth="1"/>
    <col min="10" max="10" width="17.5" customWidth="1"/>
  </cols>
  <sheetData>
    <row r="1" spans="2:13" s="1" customFormat="1" ht="15" customHeight="1">
      <c r="B1" s="910" t="str">
        <f>+'INFORMACIÓN  DE REF'!A4</f>
        <v>ORGANISMO INTERMUNICIPAL METROPOLITANO DE AGUA POTABLE, ALCANTARILLADO, SANEAMIENTO Y SERVICIOS CONEXOS DE LOS MUNICIPIOS DE CERRO DE SAN PEDRO, SAN LUIS POTOSÍ Y SOLEDAD DE GRACIANO SÁNCHEZ (INTERAPAS)</v>
      </c>
      <c r="C1" s="910"/>
      <c r="D1" s="910"/>
      <c r="E1" s="910"/>
      <c r="F1" s="910"/>
      <c r="G1" s="910"/>
      <c r="H1" s="910"/>
      <c r="I1" s="448"/>
      <c r="J1" s="746" t="s">
        <v>1434</v>
      </c>
      <c r="K1" s="746"/>
      <c r="L1" s="317"/>
      <c r="M1" s="317"/>
    </row>
    <row r="2" spans="2:13" ht="15" customHeight="1">
      <c r="B2" s="910"/>
      <c r="C2" s="910"/>
      <c r="D2" s="910"/>
      <c r="E2" s="910"/>
      <c r="F2" s="910"/>
      <c r="G2" s="910"/>
      <c r="H2" s="910"/>
      <c r="J2" s="746"/>
      <c r="K2" s="746"/>
    </row>
    <row r="3" spans="2:13">
      <c r="B3" s="521" t="s">
        <v>1140</v>
      </c>
      <c r="C3" s="521"/>
      <c r="D3" s="521"/>
      <c r="F3" s="521"/>
      <c r="G3" s="521"/>
      <c r="J3" s="746"/>
      <c r="K3" s="746"/>
    </row>
    <row r="4" spans="2:13" ht="15">
      <c r="B4" s="611" t="str">
        <f>"PERIODO: "&amp;'INFORMACIÓN  DE REF'!$B$8&amp;" AL: "&amp;'INFORMACIÓN  DE REF'!$B$9</f>
        <v>PERIODO: OCTUBRE DE 20XX AL: OCTUBRE DE 20XX</v>
      </c>
      <c r="C4" s="611"/>
      <c r="D4" s="620"/>
      <c r="E4" s="620"/>
      <c r="F4" s="620"/>
      <c r="G4" s="620"/>
      <c r="J4" s="746"/>
      <c r="K4" s="746"/>
    </row>
    <row r="5" spans="2:13" ht="12.75" customHeight="1">
      <c r="B5" s="708" t="s">
        <v>1392</v>
      </c>
      <c r="C5" s="710" t="s">
        <v>1391</v>
      </c>
      <c r="D5" s="1098" t="s">
        <v>1064</v>
      </c>
      <c r="E5" s="1100" t="s">
        <v>41</v>
      </c>
      <c r="F5" s="1095" t="s">
        <v>289</v>
      </c>
      <c r="G5" s="1096"/>
      <c r="H5" s="1096"/>
      <c r="I5" s="1097"/>
      <c r="J5" s="1093" t="s">
        <v>8</v>
      </c>
    </row>
    <row r="6" spans="2:13" ht="22.5">
      <c r="B6" s="713"/>
      <c r="C6" s="711" t="s">
        <v>1390</v>
      </c>
      <c r="D6" s="1099"/>
      <c r="E6" s="1101"/>
      <c r="F6" s="359" t="s">
        <v>278</v>
      </c>
      <c r="G6" s="359" t="s">
        <v>972</v>
      </c>
      <c r="H6" s="358" t="s">
        <v>973</v>
      </c>
      <c r="I6" s="358" t="s">
        <v>976</v>
      </c>
      <c r="J6" s="1094"/>
    </row>
    <row r="7" spans="2:13">
      <c r="B7" s="713"/>
      <c r="C7" s="711"/>
      <c r="D7" s="709"/>
      <c r="E7" s="711"/>
      <c r="F7" s="359"/>
      <c r="G7" s="359"/>
      <c r="H7" s="358"/>
      <c r="I7" s="358"/>
      <c r="J7" s="707"/>
    </row>
    <row r="8" spans="2:13">
      <c r="B8" s="714"/>
      <c r="C8" s="714"/>
      <c r="D8" s="712"/>
      <c r="E8" s="714"/>
      <c r="F8" s="714"/>
      <c r="G8" s="714"/>
      <c r="H8" s="714"/>
      <c r="I8" s="714"/>
      <c r="J8" s="714"/>
    </row>
    <row r="9" spans="2:13">
      <c r="B9" s="714"/>
      <c r="C9" s="714"/>
      <c r="D9" s="712"/>
      <c r="E9" s="714"/>
      <c r="F9" s="714"/>
      <c r="G9" s="714"/>
      <c r="H9" s="714"/>
      <c r="I9" s="714"/>
      <c r="J9" s="714"/>
    </row>
    <row r="10" spans="2:13">
      <c r="B10" s="714"/>
      <c r="C10" s="714"/>
      <c r="D10" s="712"/>
      <c r="E10" s="714"/>
      <c r="F10" s="714"/>
      <c r="G10" s="714"/>
      <c r="H10" s="714"/>
      <c r="I10" s="714"/>
      <c r="J10" s="714"/>
    </row>
    <row r="11" spans="2:13">
      <c r="B11" s="714"/>
      <c r="C11" s="714"/>
      <c r="D11" s="712"/>
      <c r="E11" s="714"/>
      <c r="F11" s="714"/>
      <c r="G11" s="714"/>
      <c r="H11" s="714"/>
      <c r="I11" s="714"/>
      <c r="J11" s="714"/>
    </row>
    <row r="12" spans="2:13">
      <c r="B12" s="714"/>
      <c r="C12" s="714"/>
      <c r="D12" s="712"/>
      <c r="E12" s="714"/>
      <c r="F12" s="714"/>
      <c r="G12" s="714"/>
      <c r="H12" s="714"/>
      <c r="I12" s="714"/>
      <c r="J12" s="714"/>
    </row>
    <row r="13" spans="2:13">
      <c r="B13" s="704"/>
      <c r="C13" s="704"/>
      <c r="D13" s="712"/>
      <c r="E13" s="704"/>
      <c r="F13" s="704"/>
      <c r="G13" s="704"/>
      <c r="H13" s="704"/>
      <c r="I13" s="704"/>
      <c r="J13" s="704"/>
    </row>
    <row r="14" spans="2:13">
      <c r="B14" s="283"/>
      <c r="C14" s="283"/>
      <c r="D14" s="715"/>
      <c r="E14" s="283"/>
      <c r="F14" s="283"/>
      <c r="G14" s="283"/>
      <c r="H14" s="283"/>
      <c r="I14" s="283"/>
      <c r="J14" s="283"/>
    </row>
    <row r="15" spans="2:13">
      <c r="B15" s="283"/>
      <c r="C15" s="283"/>
      <c r="D15" s="706"/>
      <c r="E15" s="283"/>
      <c r="F15" s="283"/>
      <c r="G15" s="283"/>
      <c r="H15" s="283"/>
      <c r="I15" s="283"/>
      <c r="J15" s="283"/>
    </row>
    <row r="16" spans="2:13">
      <c r="G16" s="1"/>
      <c r="H16" s="1"/>
    </row>
    <row r="17" spans="2:10" ht="15.75">
      <c r="G17" s="1"/>
      <c r="H17" s="1"/>
      <c r="I17" s="403"/>
      <c r="J17" s="403"/>
    </row>
    <row r="18" spans="2:10" ht="15.75">
      <c r="B18" s="1"/>
      <c r="C18" s="743" t="s">
        <v>1162</v>
      </c>
      <c r="D18" s="1"/>
      <c r="E18" s="1"/>
      <c r="G18" s="740" t="s">
        <v>1163</v>
      </c>
      <c r="H18" s="1"/>
      <c r="I18" s="705"/>
      <c r="J18" s="705"/>
    </row>
    <row r="19" spans="2:10" ht="15.75">
      <c r="B19" s="1"/>
      <c r="C19" s="743" t="str">
        <f>+'INFORMACIÓN  DE REF'!$D$12</f>
        <v>NOMBRE SERVIDOR PÚBLICO SALIENTE</v>
      </c>
      <c r="D19" s="1"/>
      <c r="E19" s="1"/>
      <c r="G19" s="740" t="str">
        <f>+'INFORMACIÓN  DE REF'!$D$17</f>
        <v>NOMBRE SERVIDOR PUBLICO ENTRANTE O QUIEN RECIBE</v>
      </c>
      <c r="H19" s="1"/>
    </row>
    <row r="20" spans="2:10" ht="15.75">
      <c r="B20" s="1"/>
      <c r="C20" s="743" t="str">
        <f>+'INFORMACIÓN  DE REF'!$D$13</f>
        <v>CARGO DEL SERVIDOR PÚBLICO SALIENTE</v>
      </c>
      <c r="D20" s="1"/>
      <c r="E20" s="1"/>
      <c r="G20" s="740" t="str">
        <f>+'INFORMACIÓN  DE REF'!$D$18</f>
        <v xml:space="preserve">CARGO </v>
      </c>
      <c r="H20" s="1"/>
    </row>
    <row r="21" spans="2:10" ht="15.75">
      <c r="B21" s="743"/>
      <c r="C21" s="743"/>
      <c r="F21" s="594"/>
      <c r="G21" s="1"/>
      <c r="H21" s="1"/>
    </row>
    <row r="22" spans="2:10" ht="15">
      <c r="B22" s="383"/>
      <c r="C22" s="525"/>
      <c r="D22" s="526"/>
      <c r="E22" s="526"/>
      <c r="F22" s="526"/>
      <c r="G22" s="1"/>
      <c r="H22" s="1"/>
    </row>
    <row r="23" spans="2:10" ht="15">
      <c r="B23" s="383"/>
      <c r="C23" s="525"/>
      <c r="D23" s="526"/>
      <c r="E23" s="526"/>
      <c r="F23" s="526"/>
      <c r="G23" s="1"/>
      <c r="H23" s="1"/>
    </row>
    <row r="24" spans="2:10">
      <c r="E24" s="383"/>
      <c r="F24" s="525"/>
      <c r="G24" s="1"/>
      <c r="H24" s="1"/>
    </row>
    <row r="25" spans="2:10" ht="15.75">
      <c r="C25" s="403"/>
      <c r="D25" s="747" t="s">
        <v>1164</v>
      </c>
      <c r="E25" s="747"/>
      <c r="F25" s="403"/>
      <c r="G25" s="403"/>
      <c r="H25" s="403"/>
    </row>
    <row r="26" spans="2:10" ht="15.75">
      <c r="B26" s="403"/>
      <c r="C26" s="403"/>
      <c r="D26" s="747" t="str">
        <f>'INFORMACIÓN  DE REF'!D24</f>
        <v xml:space="preserve">NOMBRE ENLACE </v>
      </c>
      <c r="E26" s="747"/>
      <c r="F26" s="403"/>
      <c r="G26" s="403"/>
      <c r="H26" s="403"/>
    </row>
    <row r="27" spans="2:10" ht="15.75">
      <c r="B27" s="403"/>
      <c r="C27" s="403"/>
      <c r="D27" s="747" t="str">
        <f>'INFORMACIÓN  DE REF'!D25</f>
        <v>CARGO ENLACE</v>
      </c>
      <c r="E27" s="747"/>
      <c r="F27" s="403"/>
      <c r="G27" s="403"/>
      <c r="H27" s="403"/>
    </row>
  </sheetData>
  <mergeCells count="9">
    <mergeCell ref="D26:E26"/>
    <mergeCell ref="D25:E25"/>
    <mergeCell ref="D27:E27"/>
    <mergeCell ref="J5:J6"/>
    <mergeCell ref="B1:H2"/>
    <mergeCell ref="F5:I5"/>
    <mergeCell ref="D5:D6"/>
    <mergeCell ref="E5:E6"/>
    <mergeCell ref="J1:K4"/>
  </mergeCells>
  <pageMargins left="0.70866141732283472" right="0.70866141732283472" top="0.74803149606299213" bottom="0.74803149606299213" header="0.31496062992125984" footer="0.31496062992125984"/>
  <pageSetup scale="75" orientation="landscape" r:id="rId1"/>
  <drawing r:id="rId2"/>
</worksheet>
</file>

<file path=xl/worksheets/sheet69.xml><?xml version="1.0" encoding="utf-8"?>
<worksheet xmlns="http://schemas.openxmlformats.org/spreadsheetml/2006/main" xmlns:r="http://schemas.openxmlformats.org/officeDocument/2006/relationships">
  <sheetPr codeName="Hoja74">
    <pageSetUpPr fitToPage="1"/>
  </sheetPr>
  <dimension ref="A1:F34"/>
  <sheetViews>
    <sheetView showGridLines="0" view="pageBreakPreview" zoomScale="80" zoomScaleSheetLayoutView="80" workbookViewId="0">
      <selection activeCell="E1" sqref="E1:F4"/>
    </sheetView>
  </sheetViews>
  <sheetFormatPr baseColWidth="10" defaultColWidth="9.33203125" defaultRowHeight="12.75"/>
  <cols>
    <col min="1" max="1" width="55.6640625" style="1" customWidth="1"/>
    <col min="2" max="2" width="47" style="1" customWidth="1"/>
    <col min="3" max="3" width="39.1640625" style="1" customWidth="1"/>
    <col min="4" max="4" width="37.1640625" style="1" customWidth="1"/>
    <col min="5" max="5" width="37.5" style="1" customWidth="1"/>
    <col min="6" max="16384" width="9.33203125" style="1"/>
  </cols>
  <sheetData>
    <row r="1" spans="1:6" ht="15" customHeight="1">
      <c r="A1" s="1059" t="str">
        <f>+'INFORMACIÓN  DE REF'!A4</f>
        <v>ORGANISMO INTERMUNICIPAL METROPOLITANO DE AGUA POTABLE, ALCANTARILLADO, SANEAMIENTO Y SERVICIOS CONEXOS DE LOS MUNICIPIOS DE CERRO DE SAN PEDRO, SAN LUIS POTOSÍ Y SOLEDAD DE GRACIANO SÁNCHEZ (INTERAPAS)</v>
      </c>
      <c r="B1" s="1059"/>
      <c r="C1" s="1059"/>
      <c r="D1" s="606"/>
      <c r="E1" s="746" t="s">
        <v>1434</v>
      </c>
      <c r="F1" s="746"/>
    </row>
    <row r="2" spans="1:6" ht="15" customHeight="1">
      <c r="A2" s="1059"/>
      <c r="B2" s="1059"/>
      <c r="C2" s="1059"/>
      <c r="D2" s="609"/>
      <c r="E2" s="746"/>
      <c r="F2" s="746"/>
    </row>
    <row r="3" spans="1:6" ht="15" customHeight="1">
      <c r="A3" s="609" t="s">
        <v>1427</v>
      </c>
      <c r="B3" s="607"/>
      <c r="D3" s="609"/>
      <c r="E3" s="746"/>
      <c r="F3" s="746"/>
    </row>
    <row r="4" spans="1:6" ht="15" customHeight="1">
      <c r="A4" s="607" t="str">
        <f>"PERIODO: "&amp;'INFORMACIÓN  DE REF'!$B$8&amp;" AL: "&amp;'INFORMACIÓN  DE REF'!$B$9</f>
        <v>PERIODO: OCTUBRE DE 20XX AL: OCTUBRE DE 20XX</v>
      </c>
      <c r="B4" s="607"/>
      <c r="D4" s="609"/>
      <c r="E4" s="746"/>
      <c r="F4" s="746"/>
    </row>
    <row r="5" spans="1:6" ht="16.7" customHeight="1">
      <c r="A5" s="1065" t="s">
        <v>4</v>
      </c>
      <c r="B5" s="1065" t="s">
        <v>47</v>
      </c>
      <c r="C5" s="1067" t="s">
        <v>331</v>
      </c>
      <c r="D5" s="1067" t="s">
        <v>332</v>
      </c>
      <c r="E5" s="1067" t="s">
        <v>8</v>
      </c>
    </row>
    <row r="6" spans="1:6" ht="17.100000000000001" customHeight="1">
      <c r="A6" s="1062"/>
      <c r="B6" s="1062"/>
      <c r="C6" s="1061"/>
      <c r="D6" s="1061"/>
      <c r="E6" s="1061"/>
    </row>
    <row r="7" spans="1:6" ht="15" customHeight="1">
      <c r="A7" s="347"/>
      <c r="B7" s="347"/>
      <c r="C7" s="347" t="s">
        <v>9</v>
      </c>
      <c r="D7" s="347"/>
      <c r="E7" s="347"/>
    </row>
    <row r="8" spans="1:6" ht="15" customHeight="1">
      <c r="A8" s="347"/>
      <c r="B8" s="347"/>
      <c r="C8" s="347"/>
      <c r="D8" s="347"/>
      <c r="E8" s="347"/>
    </row>
    <row r="9" spans="1:6" ht="15" customHeight="1">
      <c r="A9" s="347"/>
      <c r="B9" s="347"/>
      <c r="C9" s="347"/>
      <c r="D9" s="347"/>
      <c r="E9" s="347"/>
    </row>
    <row r="10" spans="1:6" ht="15" customHeight="1">
      <c r="A10" s="347"/>
      <c r="B10" s="347"/>
      <c r="C10" s="347"/>
      <c r="D10" s="347"/>
      <c r="E10" s="347"/>
    </row>
    <row r="11" spans="1:6" ht="15" customHeight="1">
      <c r="A11" s="347"/>
      <c r="B11" s="347"/>
      <c r="C11" s="347" t="s">
        <v>9</v>
      </c>
      <c r="D11" s="347"/>
      <c r="E11" s="347"/>
    </row>
    <row r="12" spans="1:6" ht="15" customHeight="1"/>
    <row r="13" spans="1:6" ht="15" customHeight="1"/>
    <row r="14" spans="1:6" ht="15" customHeight="1">
      <c r="A14"/>
      <c r="B14"/>
      <c r="C14"/>
      <c r="D14"/>
      <c r="E14"/>
    </row>
    <row r="15" spans="1:6" ht="15" customHeight="1">
      <c r="A15"/>
      <c r="B15"/>
      <c r="C15"/>
      <c r="D15"/>
      <c r="E15"/>
    </row>
    <row r="16" spans="1:6" ht="15" customHeight="1">
      <c r="A16"/>
      <c r="B16"/>
      <c r="C16"/>
      <c r="D16"/>
      <c r="E16"/>
    </row>
    <row r="17" spans="1:5" ht="15" customHeight="1">
      <c r="A17"/>
      <c r="B17"/>
      <c r="C17"/>
      <c r="D17"/>
      <c r="E17"/>
    </row>
    <row r="18" spans="1:5" ht="15" customHeight="1">
      <c r="A18" s="1102" t="s">
        <v>1162</v>
      </c>
      <c r="B18" s="1102"/>
      <c r="D18" s="505" t="s">
        <v>1163</v>
      </c>
      <c r="E18"/>
    </row>
    <row r="19" spans="1:5" ht="15" customHeight="1">
      <c r="A19" s="1102" t="str">
        <f>+'INFORMACIÓN  DE REF'!$D$12</f>
        <v>NOMBRE SERVIDOR PÚBLICO SALIENTE</v>
      </c>
      <c r="B19" s="1102"/>
      <c r="D19" s="505" t="str">
        <f>+'INFORMACIÓN  DE REF'!$D$17</f>
        <v>NOMBRE SERVIDOR PUBLICO ENTRANTE O QUIEN RECIBE</v>
      </c>
      <c r="E19"/>
    </row>
    <row r="20" spans="1:5" ht="15" customHeight="1">
      <c r="A20" s="1102" t="str">
        <f>+'INFORMACIÓN  DE REF'!$D$13</f>
        <v>CARGO DEL SERVIDOR PÚBLICO SALIENTE</v>
      </c>
      <c r="B20" s="1102"/>
      <c r="D20" s="505" t="str">
        <f>+'INFORMACIÓN  DE REF'!$D$18</f>
        <v xml:space="preserve">CARGO </v>
      </c>
      <c r="E20"/>
    </row>
    <row r="21" spans="1:5" ht="15" customHeight="1">
      <c r="A21" s="617"/>
      <c r="B21" s="617"/>
      <c r="C21"/>
      <c r="D21"/>
      <c r="E21" s="594"/>
    </row>
    <row r="22" spans="1:5" ht="15" customHeight="1">
      <c r="A22" s="617"/>
      <c r="B22" s="617"/>
      <c r="C22"/>
      <c r="D22"/>
      <c r="E22" s="505"/>
    </row>
    <row r="23" spans="1:5" ht="15" customHeight="1">
      <c r="A23" s="383"/>
      <c r="B23" s="383"/>
      <c r="C23" s="383"/>
      <c r="D23" s="383"/>
      <c r="E23" s="524"/>
    </row>
    <row r="24" spans="1:5" ht="15" customHeight="1">
      <c r="A24" s="383"/>
      <c r="B24" s="525"/>
      <c r="C24" s="526"/>
      <c r="D24" s="526"/>
      <c r="E24" s="526"/>
    </row>
    <row r="25" spans="1:5" ht="15" customHeight="1">
      <c r="A25" s="383"/>
      <c r="B25" s="525"/>
      <c r="C25" s="526"/>
      <c r="D25" s="526"/>
      <c r="E25" s="526"/>
    </row>
    <row r="26" spans="1:5" ht="15" customHeight="1">
      <c r="A26"/>
      <c r="B26"/>
      <c r="C26"/>
      <c r="D26" s="383"/>
      <c r="E26" s="525"/>
    </row>
    <row r="27" spans="1:5" ht="15" customHeight="1">
      <c r="A27" s="747" t="s">
        <v>1164</v>
      </c>
      <c r="B27" s="747"/>
      <c r="C27" s="747"/>
      <c r="D27" s="747"/>
      <c r="E27" s="747"/>
    </row>
    <row r="28" spans="1:5" ht="15" customHeight="1">
      <c r="A28" s="747" t="str">
        <f>'INFORMACIÓN  DE REF'!D24</f>
        <v xml:space="preserve">NOMBRE ENLACE </v>
      </c>
      <c r="B28" s="747"/>
      <c r="C28" s="747"/>
      <c r="D28" s="747"/>
      <c r="E28" s="747"/>
    </row>
    <row r="29" spans="1:5" ht="15" customHeight="1">
      <c r="A29" s="747" t="str">
        <f>'INFORMACIÓN  DE REF'!D25</f>
        <v>CARGO ENLACE</v>
      </c>
      <c r="B29" s="747"/>
      <c r="C29" s="747"/>
      <c r="D29" s="747"/>
      <c r="E29" s="747"/>
    </row>
    <row r="30" spans="1:5" ht="15" customHeight="1">
      <c r="A30"/>
      <c r="B30"/>
      <c r="C30"/>
      <c r="D30" s="383"/>
      <c r="E30" s="383"/>
    </row>
    <row r="31" spans="1:5" ht="15" customHeight="1">
      <c r="A31"/>
      <c r="B31"/>
      <c r="C31"/>
      <c r="D31" s="383"/>
      <c r="E31" s="383"/>
    </row>
    <row r="32" spans="1:5" ht="15" customHeight="1">
      <c r="A32"/>
      <c r="B32"/>
      <c r="C32"/>
      <c r="D32" s="383"/>
      <c r="E32" s="383"/>
    </row>
    <row r="33" spans="1:5" ht="15" customHeight="1">
      <c r="A33"/>
      <c r="B33"/>
      <c r="C33"/>
      <c r="D33" s="383"/>
      <c r="E33" s="383"/>
    </row>
    <row r="34" spans="1:5" ht="15" customHeight="1">
      <c r="A34"/>
      <c r="B34"/>
      <c r="C34"/>
      <c r="D34" s="383"/>
      <c r="E34" s="383"/>
    </row>
  </sheetData>
  <mergeCells count="13">
    <mergeCell ref="E5:E6"/>
    <mergeCell ref="E1:F4"/>
    <mergeCell ref="A1:C2"/>
    <mergeCell ref="A5:A6"/>
    <mergeCell ref="B5:B6"/>
    <mergeCell ref="C5:C6"/>
    <mergeCell ref="D5:D6"/>
    <mergeCell ref="A27:E27"/>
    <mergeCell ref="A28:E28"/>
    <mergeCell ref="A29:E29"/>
    <mergeCell ref="A18:B18"/>
    <mergeCell ref="A19:B19"/>
    <mergeCell ref="A20:B20"/>
  </mergeCells>
  <printOptions horizontalCentered="1"/>
  <pageMargins left="0.39370078740157483" right="0.39370078740157483" top="0.98425196850393704" bottom="0.39370078740157483" header="0.31496062992125984" footer="0.31496062992125984"/>
  <pageSetup scale="64" fitToHeight="0" orientation="landscape" r:id="rId1"/>
  <headerFooter>
    <oddFooter>&amp;L&amp;A&amp;C &amp;R&amp;P DE &amp;N</oddFooter>
  </headerFooter>
  <drawing r:id="rId2"/>
</worksheet>
</file>

<file path=xl/worksheets/sheet7.xml><?xml version="1.0" encoding="utf-8"?>
<worksheet xmlns="http://schemas.openxmlformats.org/spreadsheetml/2006/main" xmlns:r="http://schemas.openxmlformats.org/officeDocument/2006/relationships">
  <sheetPr codeName="Hoja7">
    <pageSetUpPr fitToPage="1"/>
  </sheetPr>
  <dimension ref="A1:F28"/>
  <sheetViews>
    <sheetView showGridLines="0" view="pageBreakPreview" zoomScaleSheetLayoutView="100" workbookViewId="0">
      <selection activeCell="F1" sqref="F1:F5"/>
    </sheetView>
  </sheetViews>
  <sheetFormatPr baseColWidth="10" defaultColWidth="9.33203125" defaultRowHeight="12.75"/>
  <cols>
    <col min="1" max="1" width="31.1640625" style="2" customWidth="1"/>
    <col min="2" max="2" width="12.83203125" style="2" customWidth="1"/>
    <col min="3" max="3" width="14.83203125" style="2" customWidth="1"/>
    <col min="4" max="4" width="50.83203125" style="2" customWidth="1"/>
    <col min="5" max="5" width="18.6640625" style="2" customWidth="1"/>
    <col min="6" max="6" width="46.83203125" style="2" customWidth="1"/>
    <col min="7" max="16384" width="9.33203125" style="2"/>
  </cols>
  <sheetData>
    <row r="1" spans="1:6" ht="12.75" customHeight="1">
      <c r="A1" s="761" t="str">
        <f>+'INFORMACIÓN  DE REF'!A4</f>
        <v>ORGANISMO INTERMUNICIPAL METROPOLITANO DE AGUA POTABLE, ALCANTARILLADO, SANEAMIENTO Y SERVICIOS CONEXOS DE LOS MUNICIPIOS DE CERRO DE SAN PEDRO, SAN LUIS POTOSÍ Y SOLEDAD DE GRACIANO SÁNCHEZ (INTERAPAS)</v>
      </c>
      <c r="B1" s="761"/>
      <c r="C1" s="761"/>
      <c r="D1" s="761"/>
      <c r="E1" s="761"/>
      <c r="F1" s="746" t="s">
        <v>1434</v>
      </c>
    </row>
    <row r="2" spans="1:6" s="6" customFormat="1">
      <c r="A2" s="761"/>
      <c r="B2" s="761"/>
      <c r="C2" s="761"/>
      <c r="D2" s="761"/>
      <c r="E2" s="761"/>
      <c r="F2" s="746"/>
    </row>
    <row r="3" spans="1:6" s="6" customFormat="1" ht="6.75" customHeight="1">
      <c r="A3" s="761"/>
      <c r="B3" s="761"/>
      <c r="C3" s="761"/>
      <c r="D3" s="761"/>
      <c r="E3" s="761"/>
      <c r="F3" s="746"/>
    </row>
    <row r="4" spans="1:6" s="6" customFormat="1">
      <c r="A4" s="388" t="s">
        <v>1166</v>
      </c>
      <c r="B4" s="395"/>
      <c r="C4" s="388"/>
      <c r="D4" s="388"/>
      <c r="E4" s="388"/>
      <c r="F4" s="746"/>
    </row>
    <row r="5" spans="1:6" s="6" customFormat="1">
      <c r="A5" s="390" t="str">
        <f>"PERIODO: "&amp;'INFORMACIÓN  DE REF'!$B$8&amp;" AL: "&amp;'INFORMACIÓN  DE REF'!$B$9</f>
        <v>PERIODO: OCTUBRE DE 20XX AL: OCTUBRE DE 20XX</v>
      </c>
      <c r="B5" s="395"/>
      <c r="C5" s="388"/>
      <c r="D5" s="388"/>
      <c r="E5" s="388"/>
      <c r="F5" s="746"/>
    </row>
    <row r="6" spans="1:6" s="6" customFormat="1" ht="6.75" customHeight="1">
      <c r="A6" s="388"/>
      <c r="B6" s="388"/>
      <c r="C6" s="388"/>
      <c r="D6" s="388"/>
      <c r="E6" s="388"/>
      <c r="F6" s="395"/>
    </row>
    <row r="7" spans="1:6" s="6" customFormat="1">
      <c r="A7" s="749" t="s">
        <v>4</v>
      </c>
      <c r="B7" s="749" t="s">
        <v>39</v>
      </c>
      <c r="C7" s="749"/>
      <c r="D7" s="749" t="s">
        <v>40</v>
      </c>
      <c r="E7" s="749"/>
      <c r="F7" s="749" t="s">
        <v>8</v>
      </c>
    </row>
    <row r="8" spans="1:6" s="6" customFormat="1">
      <c r="A8" s="749"/>
      <c r="B8" s="506" t="s">
        <v>41</v>
      </c>
      <c r="C8" s="506" t="s">
        <v>42</v>
      </c>
      <c r="D8" s="506" t="s">
        <v>43</v>
      </c>
      <c r="E8" s="506" t="s">
        <v>42</v>
      </c>
      <c r="F8" s="749"/>
    </row>
    <row r="9" spans="1:6" s="6" customFormat="1">
      <c r="A9" s="750"/>
      <c r="B9" s="751"/>
      <c r="C9" s="751"/>
      <c r="D9" s="751"/>
      <c r="E9" s="751"/>
      <c r="F9" s="752"/>
    </row>
    <row r="10" spans="1:6" s="6" customFormat="1">
      <c r="A10" s="64"/>
      <c r="B10" s="64"/>
      <c r="C10" s="64"/>
      <c r="D10" s="64"/>
      <c r="E10" s="64"/>
      <c r="F10" s="7"/>
    </row>
    <row r="11" spans="1:6" s="6" customFormat="1">
      <c r="A11" s="64"/>
      <c r="B11" s="64"/>
      <c r="C11" s="64"/>
      <c r="D11" s="64"/>
      <c r="E11" s="64"/>
      <c r="F11" s="7"/>
    </row>
    <row r="12" spans="1:6" s="6" customFormat="1">
      <c r="A12" s="64"/>
      <c r="B12" s="64"/>
      <c r="C12" s="64"/>
      <c r="D12" s="64"/>
      <c r="E12" s="64"/>
      <c r="F12" s="7"/>
    </row>
    <row r="13" spans="1:6" s="6" customFormat="1">
      <c r="A13" s="64"/>
      <c r="B13" s="64"/>
      <c r="C13" s="64"/>
      <c r="D13" s="64"/>
      <c r="E13" s="64"/>
      <c r="F13" s="7"/>
    </row>
    <row r="18" spans="1:6" ht="15.75">
      <c r="A18" s="747" t="s">
        <v>1162</v>
      </c>
      <c r="B18" s="747"/>
      <c r="C18" s="747"/>
      <c r="D18" s="747"/>
      <c r="E18" s="747" t="s">
        <v>1163</v>
      </c>
      <c r="F18" s="747"/>
    </row>
    <row r="19" spans="1:6" ht="15.75">
      <c r="A19" s="747" t="str">
        <f>+'INFORMACIÓN  DE REF'!$D$12</f>
        <v>NOMBRE SERVIDOR PÚBLICO SALIENTE</v>
      </c>
      <c r="B19" s="747"/>
      <c r="C19" s="747"/>
      <c r="D19" s="747"/>
      <c r="E19" s="747" t="str">
        <f>+'INFORMACIÓN  DE REF'!$D$17</f>
        <v>NOMBRE SERVIDOR PUBLICO ENTRANTE O QUIEN RECIBE</v>
      </c>
      <c r="F19" s="747"/>
    </row>
    <row r="20" spans="1:6" ht="12.75" customHeight="1">
      <c r="A20" s="747" t="str">
        <f>+'INFORMACIÓN  DE REF'!D13</f>
        <v>CARGO DEL SERVIDOR PÚBLICO SALIENTE</v>
      </c>
      <c r="B20" s="747"/>
      <c r="C20" s="747"/>
      <c r="D20" s="747"/>
      <c r="E20" s="747" t="str">
        <f>+'INFORMACIÓN  DE REF'!$D$18</f>
        <v xml:space="preserve">CARGO </v>
      </c>
      <c r="F20" s="747"/>
    </row>
    <row r="21" spans="1:6" ht="15" customHeight="1">
      <c r="A21" s="747"/>
      <c r="B21" s="747"/>
      <c r="C21" s="747"/>
      <c r="D21" s="747"/>
      <c r="E21" s="747"/>
      <c r="F21" s="747"/>
    </row>
    <row r="22" spans="1:6" ht="15">
      <c r="A22" s="63"/>
      <c r="B22" s="63"/>
      <c r="C22" s="63"/>
      <c r="D22" s="63"/>
      <c r="E22" s="63"/>
    </row>
    <row r="23" spans="1:6" ht="15">
      <c r="A23" s="63"/>
      <c r="B23" s="63"/>
      <c r="C23" s="63"/>
      <c r="D23" s="63"/>
    </row>
    <row r="24" spans="1:6" ht="15">
      <c r="A24" s="63"/>
      <c r="B24" s="63"/>
      <c r="C24" s="63"/>
      <c r="D24" s="63"/>
    </row>
    <row r="25" spans="1:6" ht="15">
      <c r="A25" s="63"/>
      <c r="B25" s="63"/>
      <c r="C25" s="63"/>
      <c r="D25" s="63"/>
    </row>
    <row r="26" spans="1:6" ht="15.75">
      <c r="A26" s="747" t="s">
        <v>1164</v>
      </c>
      <c r="B26" s="747"/>
      <c r="C26" s="747"/>
      <c r="D26" s="747"/>
      <c r="E26" s="747"/>
      <c r="F26" s="747"/>
    </row>
    <row r="27" spans="1:6" ht="15.75">
      <c r="A27" s="747" t="str">
        <f>'AER-08(III RH)'!$A$28:$M$28</f>
        <v xml:space="preserve">NOMBRE ENLACE </v>
      </c>
      <c r="B27" s="747"/>
      <c r="C27" s="747"/>
      <c r="D27" s="747"/>
      <c r="E27" s="747"/>
      <c r="F27" s="747"/>
    </row>
    <row r="28" spans="1:6" ht="15.75">
      <c r="A28" s="747" t="str">
        <f>'AER-08(III RH)'!$A$29:$M$29</f>
        <v>CARGO ENLACE</v>
      </c>
      <c r="B28" s="747"/>
      <c r="C28" s="747"/>
      <c r="D28" s="747"/>
      <c r="E28" s="747"/>
      <c r="F28" s="747"/>
    </row>
  </sheetData>
  <mergeCells count="18">
    <mergeCell ref="A1:E3"/>
    <mergeCell ref="E18:F18"/>
    <mergeCell ref="E19:F19"/>
    <mergeCell ref="A7:A8"/>
    <mergeCell ref="B7:C7"/>
    <mergeCell ref="D7:E7"/>
    <mergeCell ref="F7:F8"/>
    <mergeCell ref="A9:F9"/>
    <mergeCell ref="F1:F5"/>
    <mergeCell ref="A26:F26"/>
    <mergeCell ref="A27:F27"/>
    <mergeCell ref="A28:F28"/>
    <mergeCell ref="A18:D18"/>
    <mergeCell ref="A19:D19"/>
    <mergeCell ref="A20:D20"/>
    <mergeCell ref="A21:D21"/>
    <mergeCell ref="E20:F20"/>
    <mergeCell ref="E21:F21"/>
  </mergeCells>
  <printOptions horizontalCentered="1"/>
  <pageMargins left="0.39370078740157483" right="0.39370078740157483" top="0.98425196850393704" bottom="0.39370078740157483" header="0.31496062992125984" footer="0.31496062992125984"/>
  <pageSetup scale="83" fitToHeight="0" orientation="landscape" r:id="rId1"/>
  <headerFooter>
    <oddFooter>&amp;L&amp;A&amp;R&amp;P DE &amp;N</oddFooter>
  </headerFooter>
  <drawing r:id="rId2"/>
</worksheet>
</file>

<file path=xl/worksheets/sheet70.xml><?xml version="1.0" encoding="utf-8"?>
<worksheet xmlns="http://schemas.openxmlformats.org/spreadsheetml/2006/main" xmlns:r="http://schemas.openxmlformats.org/officeDocument/2006/relationships">
  <sheetPr codeName="Hoja75">
    <pageSetUpPr fitToPage="1"/>
  </sheetPr>
  <dimension ref="A1:J34"/>
  <sheetViews>
    <sheetView showGridLines="0" view="pageBreakPreview" zoomScale="70" zoomScaleSheetLayoutView="70" workbookViewId="0">
      <selection activeCell="I1" sqref="I1:J4"/>
    </sheetView>
  </sheetViews>
  <sheetFormatPr baseColWidth="10" defaultColWidth="9.33203125" defaultRowHeight="12.75"/>
  <cols>
    <col min="1" max="1" width="17.33203125" style="1" customWidth="1"/>
    <col min="2" max="2" width="28.83203125" style="1" customWidth="1"/>
    <col min="3" max="3" width="6.5" style="1" customWidth="1"/>
    <col min="4" max="4" width="5.33203125" style="1" customWidth="1"/>
    <col min="5" max="5" width="21.33203125" style="1" customWidth="1"/>
    <col min="6" max="6" width="24.83203125" style="1" customWidth="1"/>
    <col min="7" max="7" width="39.33203125" style="1" customWidth="1"/>
    <col min="8" max="8" width="39" style="1" bestFit="1" customWidth="1"/>
    <col min="9" max="9" width="26.1640625" style="1" customWidth="1"/>
    <col min="10" max="16384" width="9.33203125" style="1"/>
  </cols>
  <sheetData>
    <row r="1" spans="1:10" ht="15" customHeight="1">
      <c r="A1" s="1103" t="str">
        <f>+'INFORMACIÓN  DE REF'!A4</f>
        <v>ORGANISMO INTERMUNICIPAL METROPOLITANO DE AGUA POTABLE, ALCANTARILLADO, SANEAMIENTO Y SERVICIOS CONEXOS DE LOS MUNICIPIOS DE CERRO DE SAN PEDRO, SAN LUIS POTOSÍ Y SOLEDAD DE GRACIANO SÁNCHEZ (INTERAPAS)</v>
      </c>
      <c r="B1" s="1103"/>
      <c r="C1" s="1103"/>
      <c r="D1" s="1103"/>
      <c r="E1" s="1103"/>
      <c r="F1" s="1103"/>
      <c r="G1" s="621"/>
      <c r="H1" s="621"/>
      <c r="I1" s="746" t="s">
        <v>1434</v>
      </c>
      <c r="J1" s="746"/>
    </row>
    <row r="2" spans="1:10" ht="15" customHeight="1">
      <c r="A2" s="1103"/>
      <c r="B2" s="1103"/>
      <c r="C2" s="1103"/>
      <c r="D2" s="1103"/>
      <c r="E2" s="1103"/>
      <c r="F2" s="1103"/>
      <c r="G2" s="622"/>
      <c r="H2" s="622"/>
      <c r="I2" s="746"/>
      <c r="J2" s="746"/>
    </row>
    <row r="3" spans="1:10" ht="15" customHeight="1">
      <c r="A3" s="623" t="s">
        <v>1428</v>
      </c>
      <c r="B3" s="623"/>
      <c r="E3" s="623"/>
      <c r="F3" s="623"/>
      <c r="G3" s="623"/>
      <c r="H3" s="623"/>
      <c r="I3" s="746"/>
      <c r="J3" s="746"/>
    </row>
    <row r="4" spans="1:10" ht="15" customHeight="1">
      <c r="A4" s="612" t="str">
        <f>"PERIODO: "&amp;'INFORMACIÓN  DE REF'!$B$8&amp;" AL: "&amp;'INFORMACIÓN  DE REF'!$B$9</f>
        <v>PERIODO: OCTUBRE DE 20XX AL: OCTUBRE DE 20XX</v>
      </c>
      <c r="B4" s="612"/>
      <c r="C4" s="612"/>
      <c r="D4" s="612"/>
      <c r="E4" s="612"/>
      <c r="F4" s="612"/>
      <c r="G4" s="612"/>
      <c r="H4" s="612"/>
      <c r="I4" s="746"/>
      <c r="J4" s="746"/>
    </row>
    <row r="5" spans="1:10" ht="15.75" customHeight="1">
      <c r="A5" s="1104" t="s">
        <v>1429</v>
      </c>
      <c r="B5" s="1104" t="s">
        <v>273</v>
      </c>
      <c r="C5" s="1104" t="s">
        <v>274</v>
      </c>
      <c r="D5" s="1104"/>
      <c r="E5" s="1104" t="s">
        <v>275</v>
      </c>
      <c r="F5" s="1104"/>
      <c r="G5" s="1106" t="s">
        <v>277</v>
      </c>
      <c r="H5" s="1104" t="s">
        <v>1430</v>
      </c>
      <c r="I5" s="1104" t="s">
        <v>8</v>
      </c>
    </row>
    <row r="6" spans="1:10" ht="15.6" customHeight="1">
      <c r="A6" s="1105"/>
      <c r="B6" s="1105"/>
      <c r="C6" s="363" t="s">
        <v>101</v>
      </c>
      <c r="D6" s="363" t="s">
        <v>102</v>
      </c>
      <c r="E6" s="363" t="s">
        <v>279</v>
      </c>
      <c r="F6" s="362" t="s">
        <v>280</v>
      </c>
      <c r="G6" s="1107"/>
      <c r="H6" s="1105"/>
      <c r="I6" s="1105"/>
    </row>
    <row r="7" spans="1:10" ht="15.75" customHeight="1">
      <c r="A7" s="624"/>
      <c r="B7" s="361"/>
      <c r="C7" s="361"/>
      <c r="D7" s="361"/>
      <c r="E7" s="361"/>
      <c r="F7" s="361"/>
      <c r="G7" s="361"/>
      <c r="H7" s="361"/>
      <c r="I7" s="361"/>
    </row>
    <row r="8" spans="1:10" ht="15.6" customHeight="1">
      <c r="A8" s="624"/>
      <c r="B8" s="361"/>
      <c r="C8" s="361"/>
      <c r="D8" s="361"/>
      <c r="E8" s="361"/>
      <c r="F8" s="361"/>
      <c r="G8" s="361"/>
      <c r="H8" s="361"/>
      <c r="I8" s="361"/>
    </row>
    <row r="9" spans="1:10" ht="15.6" customHeight="1">
      <c r="A9" s="624"/>
      <c r="B9" s="361"/>
      <c r="C9" s="361"/>
      <c r="D9" s="361"/>
      <c r="E9" s="361"/>
      <c r="F9" s="361"/>
      <c r="G9" s="361"/>
      <c r="H9" s="361"/>
      <c r="I9" s="361" t="s">
        <v>9</v>
      </c>
    </row>
    <row r="10" spans="1:10" ht="15.75" customHeight="1">
      <c r="A10" s="624"/>
      <c r="B10" s="361"/>
      <c r="C10" s="361"/>
      <c r="D10" s="361"/>
      <c r="E10" s="361"/>
      <c r="F10" s="361"/>
      <c r="G10" s="361"/>
      <c r="H10" s="361"/>
      <c r="I10" s="361" t="s">
        <v>9</v>
      </c>
    </row>
    <row r="11" spans="1:10" ht="15.6" customHeight="1">
      <c r="A11" s="624"/>
      <c r="B11" s="361"/>
      <c r="C11" s="361"/>
      <c r="D11" s="361"/>
      <c r="E11" s="361"/>
      <c r="F11" s="361"/>
      <c r="G11" s="361"/>
      <c r="H11" s="361"/>
      <c r="I11" s="361" t="s">
        <v>9</v>
      </c>
    </row>
    <row r="12" spans="1:10" ht="15.6" customHeight="1">
      <c r="A12" s="625"/>
      <c r="B12" s="361"/>
      <c r="C12" s="626"/>
      <c r="D12" s="627"/>
      <c r="E12" s="627"/>
      <c r="F12" s="626" t="s">
        <v>1077</v>
      </c>
      <c r="G12" s="361"/>
      <c r="H12" s="361"/>
      <c r="I12" s="361" t="s">
        <v>9</v>
      </c>
    </row>
    <row r="15" spans="1:10">
      <c r="A15"/>
      <c r="B15"/>
      <c r="C15"/>
      <c r="D15"/>
      <c r="E15"/>
    </row>
    <row r="16" spans="1:10" ht="108.75" customHeight="1">
      <c r="A16"/>
      <c r="B16"/>
      <c r="C16"/>
      <c r="D16"/>
      <c r="E16"/>
    </row>
    <row r="17" spans="1:9">
      <c r="A17"/>
      <c r="B17"/>
      <c r="C17"/>
      <c r="D17"/>
      <c r="E17"/>
    </row>
    <row r="18" spans="1:9" ht="15.75">
      <c r="A18" s="1102" t="s">
        <v>1162</v>
      </c>
      <c r="B18" s="1102"/>
      <c r="C18" s="1102"/>
      <c r="D18" s="1102"/>
      <c r="E18" s="1102"/>
      <c r="F18" s="1102"/>
      <c r="G18" s="505" t="s">
        <v>1163</v>
      </c>
    </row>
    <row r="19" spans="1:9" ht="15.75">
      <c r="A19" s="1102" t="str">
        <f>+'INFORMACIÓN  DE REF'!$D$12</f>
        <v>NOMBRE SERVIDOR PÚBLICO SALIENTE</v>
      </c>
      <c r="B19" s="1102"/>
      <c r="C19" s="1102"/>
      <c r="D19" s="1102"/>
      <c r="E19" s="1102"/>
      <c r="F19" s="1102"/>
      <c r="G19" s="505" t="str">
        <f>+'INFORMACIÓN  DE REF'!$D$17</f>
        <v>NOMBRE SERVIDOR PUBLICO ENTRANTE O QUIEN RECIBE</v>
      </c>
    </row>
    <row r="20" spans="1:9" ht="15.75">
      <c r="A20" s="1102" t="str">
        <f>+'INFORMACIÓN  DE REF'!$D$13</f>
        <v>CARGO DEL SERVIDOR PÚBLICO SALIENTE</v>
      </c>
      <c r="B20" s="1102"/>
      <c r="C20" s="1102"/>
      <c r="D20" s="1102"/>
      <c r="E20" s="1102"/>
      <c r="F20" s="1102"/>
      <c r="G20" s="505" t="str">
        <f>+'INFORMACIÓN  DE REF'!$D$18</f>
        <v xml:space="preserve">CARGO </v>
      </c>
    </row>
    <row r="21" spans="1:9" ht="15.75">
      <c r="A21" s="617"/>
      <c r="B21" s="617"/>
      <c r="C21"/>
      <c r="D21"/>
      <c r="E21" s="594"/>
    </row>
    <row r="22" spans="1:9" ht="15.75">
      <c r="A22" s="617"/>
      <c r="B22" s="617"/>
      <c r="C22"/>
      <c r="D22"/>
      <c r="E22" s="505"/>
    </row>
    <row r="23" spans="1:9">
      <c r="A23" s="383"/>
      <c r="B23" s="383"/>
      <c r="C23" s="383"/>
      <c r="D23" s="383"/>
      <c r="E23" s="524"/>
    </row>
    <row r="24" spans="1:9" ht="15">
      <c r="A24" s="383"/>
      <c r="B24" s="525"/>
      <c r="C24" s="526"/>
      <c r="D24" s="526"/>
      <c r="E24" s="526"/>
    </row>
    <row r="25" spans="1:9" ht="15">
      <c r="A25" s="383"/>
      <c r="B25" s="525"/>
      <c r="C25" s="526"/>
      <c r="D25" s="526"/>
      <c r="E25" s="526"/>
    </row>
    <row r="26" spans="1:9">
      <c r="A26"/>
      <c r="B26"/>
      <c r="C26"/>
      <c r="D26" s="383"/>
      <c r="E26" s="525"/>
    </row>
    <row r="27" spans="1:9" ht="15.75">
      <c r="A27" s="747" t="s">
        <v>1164</v>
      </c>
      <c r="B27" s="747"/>
      <c r="C27" s="747"/>
      <c r="D27" s="747"/>
      <c r="E27" s="747"/>
      <c r="F27" s="747"/>
      <c r="G27" s="747"/>
      <c r="H27" s="747"/>
      <c r="I27" s="747"/>
    </row>
    <row r="28" spans="1:9" ht="15.75">
      <c r="A28" s="747" t="str">
        <f>'INFORMACIÓN  DE REF'!D24</f>
        <v xml:space="preserve">NOMBRE ENLACE </v>
      </c>
      <c r="B28" s="747"/>
      <c r="C28" s="747"/>
      <c r="D28" s="747"/>
      <c r="E28" s="747"/>
      <c r="F28" s="747"/>
      <c r="G28" s="747"/>
      <c r="H28" s="747"/>
      <c r="I28" s="747"/>
    </row>
    <row r="29" spans="1:9" ht="15.75">
      <c r="A29" s="747" t="str">
        <f>'INFORMACIÓN  DE REF'!D25</f>
        <v>CARGO ENLACE</v>
      </c>
      <c r="B29" s="747"/>
      <c r="C29" s="747"/>
      <c r="D29" s="747"/>
      <c r="E29" s="747"/>
      <c r="F29" s="747"/>
      <c r="G29" s="747"/>
      <c r="H29" s="747"/>
      <c r="I29" s="747"/>
    </row>
    <row r="30" spans="1:9">
      <c r="A30"/>
      <c r="B30"/>
      <c r="C30"/>
      <c r="D30" s="383"/>
      <c r="E30" s="383"/>
    </row>
    <row r="31" spans="1:9">
      <c r="A31"/>
      <c r="B31"/>
      <c r="C31"/>
      <c r="D31" s="383"/>
      <c r="E31" s="383"/>
    </row>
    <row r="32" spans="1:9">
      <c r="A32"/>
      <c r="B32"/>
      <c r="C32"/>
      <c r="D32" s="383"/>
      <c r="E32" s="383"/>
    </row>
    <row r="33" spans="1:5">
      <c r="A33"/>
      <c r="B33"/>
      <c r="C33"/>
      <c r="D33" s="383"/>
      <c r="E33" s="383"/>
    </row>
    <row r="34" spans="1:5">
      <c r="A34"/>
      <c r="B34"/>
      <c r="C34"/>
      <c r="D34" s="383"/>
      <c r="E34" s="383"/>
    </row>
  </sheetData>
  <mergeCells count="15">
    <mergeCell ref="A29:I29"/>
    <mergeCell ref="A1:F2"/>
    <mergeCell ref="I5:I6"/>
    <mergeCell ref="H5:H6"/>
    <mergeCell ref="A5:A6"/>
    <mergeCell ref="B5:B6"/>
    <mergeCell ref="C5:D5"/>
    <mergeCell ref="E5:F5"/>
    <mergeCell ref="G5:G6"/>
    <mergeCell ref="A18:F18"/>
    <mergeCell ref="A19:F19"/>
    <mergeCell ref="A20:F20"/>
    <mergeCell ref="A27:I27"/>
    <mergeCell ref="A28:I28"/>
    <mergeCell ref="I1:J4"/>
  </mergeCells>
  <printOptions horizontalCentered="1"/>
  <pageMargins left="0.39370078740157483" right="0.39370078740157483" top="0.98425196850393704" bottom="0.39370078740157483" header="0.31496062992125984" footer="0.31496062992125984"/>
  <pageSetup scale="66" fitToHeight="0" orientation="landscape" r:id="rId1"/>
  <headerFooter>
    <oddFooter>&amp;C&amp;A&amp;R&amp;P DE &amp;N</oddFooter>
  </headerFooter>
  <drawing r:id="rId2"/>
</worksheet>
</file>

<file path=xl/worksheets/sheet71.xml><?xml version="1.0" encoding="utf-8"?>
<worksheet xmlns="http://schemas.openxmlformats.org/spreadsheetml/2006/main" xmlns:r="http://schemas.openxmlformats.org/officeDocument/2006/relationships">
  <sheetPr codeName="Hoja76">
    <pageSetUpPr fitToPage="1"/>
  </sheetPr>
  <dimension ref="A1:N38"/>
  <sheetViews>
    <sheetView showGridLines="0" view="pageBreakPreview" zoomScale="70" zoomScaleSheetLayoutView="70" workbookViewId="0">
      <selection activeCell="M1" sqref="M1:N4"/>
    </sheetView>
  </sheetViews>
  <sheetFormatPr baseColWidth="10" defaultColWidth="9.33203125" defaultRowHeight="12.75"/>
  <cols>
    <col min="1" max="1" width="12.33203125" style="1" customWidth="1"/>
    <col min="2" max="2" width="14.1640625" style="1" customWidth="1"/>
    <col min="3" max="3" width="54.1640625" style="1" customWidth="1"/>
    <col min="4" max="4" width="19.83203125" style="1" customWidth="1"/>
    <col min="5" max="5" width="21.33203125" style="1" customWidth="1"/>
    <col min="6" max="6" width="20.33203125" style="1" bestFit="1" customWidth="1"/>
    <col min="7" max="7" width="14.83203125" style="1" customWidth="1"/>
    <col min="8" max="8" width="26.5" style="1" customWidth="1"/>
    <col min="9" max="9" width="19.5" style="1" customWidth="1"/>
    <col min="10" max="10" width="20.83203125" style="1" customWidth="1"/>
    <col min="11" max="11" width="24.6640625" style="1" customWidth="1"/>
    <col min="12" max="12" width="19.1640625" style="1" customWidth="1"/>
    <col min="13" max="13" width="36.6640625" style="1" customWidth="1"/>
    <col min="14" max="16384" width="9.33203125" style="1"/>
  </cols>
  <sheetData>
    <row r="1" spans="1:14" ht="15" customHeight="1">
      <c r="A1" s="1108" t="str">
        <f>+'INFORMACIÓN  DE REF'!A4</f>
        <v>ORGANISMO INTERMUNICIPAL METROPOLITANO DE AGUA POTABLE, ALCANTARILLADO, SANEAMIENTO Y SERVICIOS CONEXOS DE LOS MUNICIPIOS DE CERRO DE SAN PEDRO, SAN LUIS POTOSÍ Y SOLEDAD DE GRACIANO SÁNCHEZ (INTERAPAS)</v>
      </c>
      <c r="B1" s="1108"/>
      <c r="C1" s="1108"/>
      <c r="D1" s="1108"/>
      <c r="E1" s="1108"/>
      <c r="F1" s="1108"/>
      <c r="G1" s="1108"/>
      <c r="H1" s="1108"/>
      <c r="I1" s="1108"/>
      <c r="J1" s="1108"/>
      <c r="K1" s="628"/>
      <c r="L1" s="628"/>
      <c r="M1" s="746" t="s">
        <v>1434</v>
      </c>
      <c r="N1" s="746"/>
    </row>
    <row r="2" spans="1:14" ht="15" customHeight="1">
      <c r="A2" s="1108"/>
      <c r="B2" s="1108"/>
      <c r="C2" s="1108"/>
      <c r="D2" s="1108"/>
      <c r="E2" s="1108"/>
      <c r="F2" s="1108"/>
      <c r="G2" s="1108"/>
      <c r="H2" s="1108"/>
      <c r="I2" s="1108"/>
      <c r="J2" s="1108"/>
      <c r="K2" s="629"/>
      <c r="L2" s="629"/>
      <c r="M2" s="746"/>
      <c r="N2" s="746"/>
    </row>
    <row r="3" spans="1:14" ht="15" customHeight="1">
      <c r="A3" s="629" t="s">
        <v>1431</v>
      </c>
      <c r="B3" s="629"/>
      <c r="D3" s="629"/>
      <c r="E3" s="629"/>
      <c r="F3" s="629"/>
      <c r="G3" s="629"/>
      <c r="H3" s="629"/>
      <c r="I3" s="629"/>
      <c r="J3" s="629"/>
      <c r="K3" s="629"/>
      <c r="L3" s="629"/>
      <c r="M3" s="746"/>
      <c r="N3" s="746"/>
    </row>
    <row r="4" spans="1:14" ht="15" customHeight="1">
      <c r="A4" s="612" t="str">
        <f>"PERIODO: "&amp;'INFORMACIÓN  DE REF'!$B$8&amp;" AL: "&amp;'INFORMACIÓN  DE REF'!$B$9</f>
        <v>PERIODO: OCTUBRE DE 20XX AL: OCTUBRE DE 20XX</v>
      </c>
      <c r="B4" s="630"/>
      <c r="C4" s="571"/>
      <c r="D4" s="630"/>
      <c r="E4" s="630"/>
      <c r="F4" s="630"/>
      <c r="G4" s="630"/>
      <c r="H4" s="630"/>
      <c r="I4" s="630"/>
      <c r="J4" s="630"/>
      <c r="K4" s="630"/>
      <c r="L4" s="630"/>
      <c r="M4" s="746"/>
      <c r="N4" s="746"/>
    </row>
    <row r="5" spans="1:14" ht="27.75" customHeight="1">
      <c r="A5" s="1113" t="s">
        <v>282</v>
      </c>
      <c r="B5" s="1111" t="s">
        <v>283</v>
      </c>
      <c r="C5" s="1111" t="s">
        <v>284</v>
      </c>
      <c r="D5" s="1113" t="s">
        <v>285</v>
      </c>
      <c r="E5" s="1113" t="s">
        <v>286</v>
      </c>
      <c r="F5" s="1109" t="s">
        <v>287</v>
      </c>
      <c r="G5" s="1111" t="s">
        <v>288</v>
      </c>
      <c r="H5" s="1111" t="s">
        <v>289</v>
      </c>
      <c r="I5" s="1109" t="s">
        <v>290</v>
      </c>
      <c r="J5" s="1111" t="s">
        <v>291</v>
      </c>
      <c r="K5" s="1111"/>
      <c r="L5" s="1114" t="s">
        <v>292</v>
      </c>
      <c r="M5" s="1111" t="s">
        <v>8</v>
      </c>
    </row>
    <row r="6" spans="1:14" ht="15.75" customHeight="1">
      <c r="A6" s="1109"/>
      <c r="B6" s="1112"/>
      <c r="C6" s="1112"/>
      <c r="D6" s="1109"/>
      <c r="E6" s="1109"/>
      <c r="F6" s="1110"/>
      <c r="G6" s="1112"/>
      <c r="H6" s="1112"/>
      <c r="I6" s="1110"/>
      <c r="J6" s="364" t="s">
        <v>293</v>
      </c>
      <c r="K6" s="364" t="s">
        <v>294</v>
      </c>
      <c r="L6" s="1111"/>
      <c r="M6" s="1112"/>
    </row>
    <row r="7" spans="1:14" ht="3.75" customHeight="1">
      <c r="A7" s="959"/>
      <c r="B7" s="960"/>
      <c r="C7" s="960"/>
      <c r="D7" s="960"/>
      <c r="E7" s="960"/>
      <c r="F7" s="960"/>
      <c r="G7" s="960"/>
      <c r="H7" s="960"/>
      <c r="I7" s="960"/>
      <c r="J7" s="960"/>
      <c r="K7" s="960"/>
      <c r="L7" s="960"/>
      <c r="M7" s="961"/>
    </row>
    <row r="8" spans="1:14" ht="17.100000000000001" customHeight="1">
      <c r="A8" s="333"/>
      <c r="B8" s="333"/>
      <c r="C8" s="674"/>
      <c r="D8" s="676"/>
      <c r="E8" s="333"/>
      <c r="F8" s="675"/>
      <c r="G8" s="333"/>
      <c r="H8" s="675"/>
      <c r="I8" s="675"/>
      <c r="J8" s="333"/>
      <c r="K8" s="333"/>
      <c r="L8" s="333"/>
      <c r="M8" s="333"/>
    </row>
    <row r="9" spans="1:14" ht="17.100000000000001" customHeight="1">
      <c r="A9" s="333"/>
      <c r="B9" s="333"/>
      <c r="C9" s="674"/>
      <c r="D9" s="676"/>
      <c r="E9" s="333"/>
      <c r="F9" s="675"/>
      <c r="G9" s="333"/>
      <c r="H9" s="675"/>
      <c r="I9" s="675"/>
      <c r="J9" s="333"/>
      <c r="K9" s="333"/>
      <c r="L9" s="333"/>
      <c r="M9" s="333"/>
    </row>
    <row r="10" spans="1:14" ht="17.100000000000001" customHeight="1">
      <c r="A10" s="333"/>
      <c r="B10" s="333"/>
      <c r="C10" s="673"/>
      <c r="D10" s="676"/>
      <c r="E10" s="333"/>
      <c r="F10" s="675"/>
      <c r="G10" s="333"/>
      <c r="H10" s="675"/>
      <c r="I10" s="675"/>
      <c r="J10" s="333"/>
      <c r="K10" s="333"/>
      <c r="L10" s="333"/>
      <c r="M10" s="333"/>
    </row>
    <row r="11" spans="1:14" ht="17.100000000000001" customHeight="1">
      <c r="A11" s="333"/>
      <c r="B11" s="333"/>
      <c r="C11" s="673"/>
      <c r="D11" s="677"/>
      <c r="E11" s="333"/>
      <c r="F11" s="675"/>
      <c r="G11" s="333"/>
      <c r="H11" s="675"/>
      <c r="I11" s="675"/>
      <c r="J11" s="333"/>
      <c r="K11" s="333"/>
      <c r="L11" s="333"/>
      <c r="M11" s="333"/>
    </row>
    <row r="12" spans="1:14" ht="16.5" customHeight="1">
      <c r="A12" s="333"/>
      <c r="B12" s="333"/>
      <c r="C12" s="673"/>
      <c r="D12" s="676"/>
      <c r="E12" s="333"/>
      <c r="F12" s="675"/>
      <c r="G12" s="333"/>
      <c r="H12" s="675"/>
      <c r="I12" s="675"/>
      <c r="J12" s="333"/>
      <c r="K12" s="333"/>
      <c r="L12" s="333"/>
      <c r="M12" s="333"/>
    </row>
    <row r="13" spans="1:14" ht="17.100000000000001" customHeight="1">
      <c r="A13" s="333"/>
      <c r="B13" s="333"/>
      <c r="C13" s="333"/>
      <c r="D13" s="675"/>
      <c r="E13" s="333"/>
      <c r="F13" s="675"/>
      <c r="G13" s="333"/>
      <c r="H13" s="675"/>
      <c r="I13" s="675"/>
      <c r="J13" s="333"/>
      <c r="K13" s="333"/>
      <c r="L13" s="333"/>
      <c r="M13" s="333"/>
    </row>
    <row r="14" spans="1:14" ht="17.100000000000001" customHeight="1">
      <c r="A14" s="333"/>
      <c r="B14" s="333"/>
      <c r="C14" s="333"/>
      <c r="D14" s="675"/>
      <c r="E14" s="333"/>
      <c r="F14" s="675"/>
      <c r="G14" s="333"/>
      <c r="H14" s="675"/>
      <c r="I14" s="675"/>
      <c r="J14" s="333"/>
      <c r="K14" s="333"/>
      <c r="L14" s="333"/>
      <c r="M14" s="333"/>
    </row>
    <row r="15" spans="1:14" ht="17.100000000000001" customHeight="1">
      <c r="A15" s="333"/>
      <c r="B15" s="333"/>
      <c r="C15" s="333"/>
      <c r="D15" s="675"/>
      <c r="E15" s="333"/>
      <c r="F15" s="675"/>
      <c r="G15" s="333"/>
      <c r="H15" s="675"/>
      <c r="I15" s="675"/>
      <c r="J15" s="333"/>
      <c r="K15" s="333"/>
      <c r="L15" s="333"/>
      <c r="M15" s="333"/>
    </row>
    <row r="16" spans="1:14" ht="17.100000000000001" customHeight="1">
      <c r="A16" s="333"/>
      <c r="B16" s="333"/>
      <c r="C16" s="333" t="s">
        <v>9</v>
      </c>
      <c r="D16" s="675"/>
      <c r="E16" s="333"/>
      <c r="F16" s="675"/>
      <c r="G16" s="333"/>
      <c r="H16" s="675"/>
      <c r="I16" s="675"/>
      <c r="J16" s="333"/>
      <c r="K16" s="333"/>
      <c r="L16" s="333"/>
      <c r="M16" s="333"/>
    </row>
    <row r="19" spans="1:13">
      <c r="A19"/>
      <c r="B19"/>
      <c r="C19"/>
      <c r="D19"/>
      <c r="E19"/>
    </row>
    <row r="20" spans="1:13">
      <c r="A20"/>
      <c r="B20"/>
      <c r="C20"/>
      <c r="D20"/>
      <c r="E20"/>
    </row>
    <row r="21" spans="1:13">
      <c r="A21"/>
      <c r="B21"/>
      <c r="C21"/>
      <c r="D21"/>
      <c r="E21"/>
    </row>
    <row r="22" spans="1:13" ht="15.75">
      <c r="A22" s="1102" t="s">
        <v>1162</v>
      </c>
      <c r="B22" s="1102"/>
      <c r="C22" s="1102"/>
      <c r="D22" s="1102"/>
      <c r="E22" s="1102"/>
      <c r="F22" s="1102"/>
      <c r="K22" s="505" t="s">
        <v>1163</v>
      </c>
    </row>
    <row r="23" spans="1:13" ht="15.75">
      <c r="A23" s="1102" t="str">
        <f>+'INFORMACIÓN  DE REF'!$D$12</f>
        <v>NOMBRE SERVIDOR PÚBLICO SALIENTE</v>
      </c>
      <c r="B23" s="1102"/>
      <c r="C23" s="1102"/>
      <c r="D23" s="1102"/>
      <c r="E23" s="1102"/>
      <c r="F23" s="1102"/>
      <c r="K23" s="505" t="str">
        <f>+'INFORMACIÓN  DE REF'!$D$17</f>
        <v>NOMBRE SERVIDOR PUBLICO ENTRANTE O QUIEN RECIBE</v>
      </c>
    </row>
    <row r="24" spans="1:13" ht="15.75">
      <c r="A24" s="1102" t="str">
        <f>+'INFORMACIÓN  DE REF'!$D$13</f>
        <v>CARGO DEL SERVIDOR PÚBLICO SALIENTE</v>
      </c>
      <c r="B24" s="1102"/>
      <c r="C24" s="1102"/>
      <c r="D24" s="1102"/>
      <c r="E24" s="1102"/>
      <c r="F24" s="1102"/>
      <c r="K24" s="505" t="str">
        <f>+'INFORMACIÓN  DE REF'!$D$18</f>
        <v xml:space="preserve">CARGO </v>
      </c>
    </row>
    <row r="25" spans="1:13" ht="15.75">
      <c r="A25" s="617"/>
      <c r="B25" s="617"/>
      <c r="C25"/>
      <c r="D25"/>
      <c r="E25" s="594"/>
    </row>
    <row r="26" spans="1:13" ht="15.75">
      <c r="A26" s="617"/>
      <c r="B26" s="617"/>
      <c r="C26"/>
      <c r="D26"/>
      <c r="E26" s="505"/>
    </row>
    <row r="27" spans="1:13">
      <c r="A27" s="383"/>
      <c r="B27" s="383"/>
      <c r="C27" s="383"/>
      <c r="D27" s="383"/>
      <c r="E27" s="524"/>
    </row>
    <row r="28" spans="1:13" ht="15">
      <c r="A28" s="383"/>
      <c r="B28" s="525"/>
      <c r="C28" s="526"/>
      <c r="D28" s="526"/>
      <c r="E28" s="526"/>
    </row>
    <row r="29" spans="1:13" ht="15">
      <c r="A29" s="383"/>
      <c r="B29" s="525"/>
      <c r="C29" s="526"/>
      <c r="D29" s="526"/>
      <c r="E29" s="526"/>
    </row>
    <row r="30" spans="1:13">
      <c r="A30"/>
      <c r="B30"/>
      <c r="C30"/>
      <c r="D30" s="383"/>
      <c r="E30" s="525"/>
    </row>
    <row r="31" spans="1:13" ht="15.75">
      <c r="A31" s="747" t="s">
        <v>1164</v>
      </c>
      <c r="B31" s="747"/>
      <c r="C31" s="747"/>
      <c r="D31" s="747"/>
      <c r="E31" s="747"/>
      <c r="F31" s="747"/>
      <c r="G31" s="747"/>
      <c r="H31" s="747"/>
      <c r="I31" s="747"/>
      <c r="J31" s="747"/>
      <c r="K31" s="747"/>
      <c r="L31" s="747"/>
      <c r="M31" s="747"/>
    </row>
    <row r="32" spans="1:13" ht="15.75">
      <c r="A32" s="747" t="str">
        <f>'INFORMACIÓN  DE REF'!D24</f>
        <v xml:space="preserve">NOMBRE ENLACE </v>
      </c>
      <c r="B32" s="747"/>
      <c r="C32" s="747"/>
      <c r="D32" s="747"/>
      <c r="E32" s="747"/>
      <c r="F32" s="747"/>
      <c r="G32" s="747"/>
      <c r="H32" s="747"/>
      <c r="I32" s="747"/>
      <c r="J32" s="747"/>
      <c r="K32" s="747"/>
      <c r="L32" s="747"/>
      <c r="M32" s="747"/>
    </row>
    <row r="33" spans="1:13" ht="15.75">
      <c r="A33" s="747" t="str">
        <f>'INFORMACIÓN  DE REF'!D25</f>
        <v>CARGO ENLACE</v>
      </c>
      <c r="B33" s="747"/>
      <c r="C33" s="747"/>
      <c r="D33" s="747"/>
      <c r="E33" s="747"/>
      <c r="F33" s="747"/>
      <c r="G33" s="747"/>
      <c r="H33" s="747"/>
      <c r="I33" s="747"/>
      <c r="J33" s="747"/>
      <c r="K33" s="747"/>
      <c r="L33" s="747"/>
      <c r="M33" s="747"/>
    </row>
    <row r="34" spans="1:13">
      <c r="A34"/>
      <c r="B34"/>
      <c r="C34"/>
      <c r="D34" s="383"/>
      <c r="E34" s="383"/>
    </row>
    <row r="35" spans="1:13">
      <c r="A35"/>
      <c r="B35"/>
      <c r="C35"/>
      <c r="D35" s="383"/>
      <c r="E35" s="383"/>
    </row>
    <row r="36" spans="1:13">
      <c r="A36"/>
      <c r="B36"/>
      <c r="C36"/>
      <c r="D36" s="383"/>
      <c r="E36" s="383"/>
    </row>
    <row r="37" spans="1:13">
      <c r="A37"/>
      <c r="B37"/>
      <c r="C37"/>
      <c r="D37" s="383"/>
      <c r="E37" s="383"/>
    </row>
    <row r="38" spans="1:13">
      <c r="A38"/>
      <c r="B38"/>
      <c r="C38"/>
      <c r="D38" s="383"/>
      <c r="E38" s="383"/>
    </row>
  </sheetData>
  <mergeCells count="21">
    <mergeCell ref="G5:G6"/>
    <mergeCell ref="H5:H6"/>
    <mergeCell ref="A31:M31"/>
    <mergeCell ref="A32:M32"/>
    <mergeCell ref="A33:M33"/>
    <mergeCell ref="A1:J2"/>
    <mergeCell ref="A22:F22"/>
    <mergeCell ref="A23:F23"/>
    <mergeCell ref="A24:F24"/>
    <mergeCell ref="A7:M7"/>
    <mergeCell ref="I5:I6"/>
    <mergeCell ref="J5:K5"/>
    <mergeCell ref="M5:M6"/>
    <mergeCell ref="A5:A6"/>
    <mergeCell ref="D5:D6"/>
    <mergeCell ref="E5:E6"/>
    <mergeCell ref="L5:L6"/>
    <mergeCell ref="B5:B6"/>
    <mergeCell ref="C5:C6"/>
    <mergeCell ref="F5:F6"/>
    <mergeCell ref="M1:N4"/>
  </mergeCells>
  <printOptions horizontalCentered="1"/>
  <pageMargins left="0.39370078740157483" right="0.39370078740157483" top="0.98425196850393704" bottom="0.39370078740157483" header="0.31496062992125984" footer="0.31496062992125984"/>
  <pageSetup scale="46" fitToHeight="0" orientation="landscape" r:id="rId1"/>
  <headerFooter>
    <oddFooter>&amp;L&amp;A&amp;C &amp;R&amp;P DE &amp;N</oddFooter>
  </headerFooter>
  <drawing r:id="rId2"/>
</worksheet>
</file>

<file path=xl/worksheets/sheet72.xml><?xml version="1.0" encoding="utf-8"?>
<worksheet xmlns="http://schemas.openxmlformats.org/spreadsheetml/2006/main" xmlns:r="http://schemas.openxmlformats.org/officeDocument/2006/relationships">
  <sheetPr codeName="Hoja77">
    <pageSetUpPr fitToPage="1"/>
  </sheetPr>
  <dimension ref="A1:J29"/>
  <sheetViews>
    <sheetView showGridLines="0" view="pageBreakPreview" zoomScale="80" zoomScaleNormal="75" zoomScaleSheetLayoutView="80" workbookViewId="0">
      <selection activeCell="I1" sqref="I1:J4"/>
    </sheetView>
  </sheetViews>
  <sheetFormatPr baseColWidth="10" defaultColWidth="9.33203125" defaultRowHeight="12.75"/>
  <cols>
    <col min="1" max="1" width="21.5" style="1" customWidth="1"/>
    <col min="2" max="2" width="29.33203125" style="1" customWidth="1"/>
    <col min="3" max="3" width="16.1640625" style="1" customWidth="1"/>
    <col min="4" max="4" width="10" style="1" customWidth="1"/>
    <col min="5" max="5" width="15" style="1" customWidth="1"/>
    <col min="6" max="6" width="39.5" style="1" customWidth="1"/>
    <col min="7" max="7" width="15.6640625" style="1" customWidth="1"/>
    <col min="8" max="8" width="23.6640625" style="1" customWidth="1"/>
    <col min="9" max="9" width="42.6640625" style="1" customWidth="1"/>
    <col min="10" max="16384" width="9.33203125" style="1"/>
  </cols>
  <sheetData>
    <row r="1" spans="1:10" ht="15" customHeight="1">
      <c r="A1" s="1108" t="str">
        <f>+'INFORMACIÓN  DE REF'!A4</f>
        <v>ORGANISMO INTERMUNICIPAL METROPOLITANO DE AGUA POTABLE, ALCANTARILLADO, SANEAMIENTO Y SERVICIOS CONEXOS DE LOS MUNICIPIOS DE CERRO DE SAN PEDRO, SAN LUIS POTOSÍ Y SOLEDAD DE GRACIANO SÁNCHEZ (INTERAPAS)</v>
      </c>
      <c r="B1" s="1108"/>
      <c r="C1" s="1108"/>
      <c r="D1" s="1108"/>
      <c r="E1" s="1108"/>
      <c r="F1" s="1108"/>
      <c r="G1" s="1108"/>
      <c r="H1" s="1108"/>
      <c r="I1" s="746" t="s">
        <v>1434</v>
      </c>
      <c r="J1" s="746"/>
    </row>
    <row r="2" spans="1:10" ht="15" customHeight="1">
      <c r="A2" s="1108"/>
      <c r="B2" s="1108"/>
      <c r="C2" s="1108"/>
      <c r="D2" s="1108"/>
      <c r="E2" s="1108"/>
      <c r="F2" s="1108"/>
      <c r="G2" s="1108"/>
      <c r="H2" s="1108"/>
      <c r="I2" s="746"/>
      <c r="J2" s="746"/>
    </row>
    <row r="3" spans="1:10" ht="15" customHeight="1">
      <c r="A3" s="629" t="s">
        <v>1142</v>
      </c>
      <c r="B3" s="631"/>
      <c r="D3" s="629"/>
      <c r="E3" s="629"/>
      <c r="F3" s="629"/>
      <c r="G3" s="629"/>
      <c r="H3" s="629"/>
      <c r="I3" s="746"/>
      <c r="J3" s="746"/>
    </row>
    <row r="4" spans="1:10" ht="15" customHeight="1">
      <c r="A4" s="612" t="str">
        <f>"PERIODO: "&amp;'INFORMACIÓN  DE REF'!$B$8&amp;" AL: "&amp;'INFORMACIÓN  DE REF'!$B$9</f>
        <v>PERIODO: OCTUBRE DE 20XX AL: OCTUBRE DE 20XX</v>
      </c>
      <c r="B4" s="633"/>
      <c r="C4" s="571"/>
      <c r="D4" s="630"/>
      <c r="E4" s="630"/>
      <c r="F4" s="630"/>
      <c r="G4" s="630"/>
      <c r="H4" s="630"/>
      <c r="I4" s="746"/>
      <c r="J4" s="746"/>
    </row>
    <row r="5" spans="1:10" ht="16.7" customHeight="1">
      <c r="A5" s="1113" t="s">
        <v>282</v>
      </c>
      <c r="B5" s="1111" t="s">
        <v>284</v>
      </c>
      <c r="C5" s="1113" t="s">
        <v>358</v>
      </c>
      <c r="D5" s="1115" t="s">
        <v>361</v>
      </c>
      <c r="E5" s="1115"/>
      <c r="F5" s="1115"/>
      <c r="G5" s="1114" t="s">
        <v>289</v>
      </c>
      <c r="H5" s="1116" t="s">
        <v>1141</v>
      </c>
      <c r="I5" s="1111" t="s">
        <v>8</v>
      </c>
    </row>
    <row r="6" spans="1:10" ht="16.7" customHeight="1">
      <c r="A6" s="1109"/>
      <c r="B6" s="1112"/>
      <c r="C6" s="1109"/>
      <c r="D6" s="365" t="s">
        <v>350</v>
      </c>
      <c r="E6" s="365" t="s">
        <v>351</v>
      </c>
      <c r="F6" s="365" t="s">
        <v>288</v>
      </c>
      <c r="G6" s="1111"/>
      <c r="H6" s="1117"/>
      <c r="I6" s="1112"/>
    </row>
    <row r="7" spans="1:10" ht="17.100000000000001" customHeight="1">
      <c r="A7" s="333"/>
      <c r="B7" s="333"/>
      <c r="C7" s="333"/>
      <c r="D7" s="333"/>
      <c r="E7" s="333"/>
      <c r="F7" s="333"/>
      <c r="G7" s="333"/>
      <c r="H7" s="333"/>
      <c r="I7" s="333"/>
    </row>
    <row r="8" spans="1:10" ht="16.7" customHeight="1">
      <c r="A8" s="333"/>
      <c r="B8" s="333" t="s">
        <v>9</v>
      </c>
      <c r="C8" s="333"/>
      <c r="D8" s="333"/>
      <c r="E8" s="333"/>
      <c r="F8" s="333"/>
      <c r="G8" s="333"/>
      <c r="H8" s="333"/>
      <c r="I8" s="333"/>
    </row>
    <row r="9" spans="1:10" ht="16.7" customHeight="1">
      <c r="A9" s="333"/>
      <c r="B9" s="333" t="s">
        <v>9</v>
      </c>
      <c r="C9" s="333"/>
      <c r="D9" s="333"/>
      <c r="E9" s="333"/>
      <c r="F9" s="333"/>
      <c r="G9" s="333"/>
      <c r="H9" s="333"/>
      <c r="I9" s="333"/>
    </row>
    <row r="10" spans="1:10" ht="17.100000000000001" customHeight="1">
      <c r="A10"/>
      <c r="B10"/>
      <c r="C10"/>
      <c r="D10"/>
      <c r="E10"/>
    </row>
    <row r="11" spans="1:10" ht="16.7" customHeight="1">
      <c r="A11"/>
      <c r="B11"/>
      <c r="C11"/>
      <c r="D11"/>
      <c r="E11"/>
    </row>
    <row r="12" spans="1:10">
      <c r="A12"/>
      <c r="B12"/>
      <c r="C12"/>
      <c r="D12"/>
      <c r="E12"/>
    </row>
    <row r="13" spans="1:10" ht="15.75">
      <c r="B13" s="616"/>
      <c r="C13" s="617" t="s">
        <v>1162</v>
      </c>
      <c r="D13" s="616"/>
      <c r="E13" s="616"/>
      <c r="F13" s="616"/>
      <c r="H13" s="505" t="s">
        <v>1163</v>
      </c>
    </row>
    <row r="14" spans="1:10" ht="15.75">
      <c r="B14" s="616"/>
      <c r="C14" s="617" t="str">
        <f>+'INFORMACIÓN  DE REF'!$D$12</f>
        <v>NOMBRE SERVIDOR PÚBLICO SALIENTE</v>
      </c>
      <c r="D14" s="616"/>
      <c r="E14" s="616"/>
      <c r="F14" s="616"/>
      <c r="H14" s="505" t="str">
        <f>+'INFORMACIÓN  DE REF'!$D$17</f>
        <v>NOMBRE SERVIDOR PUBLICO ENTRANTE O QUIEN RECIBE</v>
      </c>
    </row>
    <row r="15" spans="1:10" ht="15.75">
      <c r="B15" s="616"/>
      <c r="C15" s="617" t="str">
        <f>+'INFORMACIÓN  DE REF'!$D$13</f>
        <v>CARGO DEL SERVIDOR PÚBLICO SALIENTE</v>
      </c>
      <c r="D15" s="616"/>
      <c r="E15" s="616"/>
      <c r="F15" s="616"/>
      <c r="H15" s="505" t="str">
        <f>+'INFORMACIÓN  DE REF'!$D$18</f>
        <v xml:space="preserve">CARGO </v>
      </c>
    </row>
    <row r="16" spans="1:10" ht="15.75">
      <c r="A16" s="617"/>
      <c r="B16" s="617"/>
      <c r="C16"/>
      <c r="D16"/>
      <c r="E16" s="594"/>
    </row>
    <row r="17" spans="1:9" ht="15.75">
      <c r="A17" s="617"/>
      <c r="B17" s="617"/>
      <c r="C17"/>
      <c r="D17"/>
      <c r="E17" s="505"/>
    </row>
    <row r="18" spans="1:9">
      <c r="A18" s="383"/>
      <c r="B18" s="383"/>
      <c r="C18" s="383"/>
      <c r="D18" s="383"/>
      <c r="E18" s="524"/>
    </row>
    <row r="19" spans="1:9" ht="15">
      <c r="A19" s="383"/>
      <c r="B19" s="525"/>
      <c r="C19" s="526"/>
      <c r="D19" s="526"/>
      <c r="E19" s="526"/>
    </row>
    <row r="20" spans="1:9" ht="15">
      <c r="A20" s="383"/>
      <c r="B20" s="525"/>
      <c r="C20" s="526"/>
      <c r="D20" s="526"/>
      <c r="E20" s="526"/>
    </row>
    <row r="21" spans="1:9">
      <c r="A21"/>
      <c r="B21"/>
      <c r="C21"/>
      <c r="D21" s="383"/>
      <c r="E21" s="525"/>
    </row>
    <row r="22" spans="1:9" ht="15.75">
      <c r="A22" s="747" t="s">
        <v>1164</v>
      </c>
      <c r="B22" s="747"/>
      <c r="C22" s="747"/>
      <c r="D22" s="747"/>
      <c r="E22" s="747"/>
      <c r="F22" s="747"/>
      <c r="G22" s="747"/>
      <c r="H22" s="747"/>
      <c r="I22" s="747"/>
    </row>
    <row r="23" spans="1:9" ht="15.75">
      <c r="A23" s="747" t="str">
        <f>'INFORMACIÓN  DE REF'!D24</f>
        <v xml:space="preserve">NOMBRE ENLACE </v>
      </c>
      <c r="B23" s="747"/>
      <c r="C23" s="747"/>
      <c r="D23" s="747"/>
      <c r="E23" s="747"/>
      <c r="F23" s="747"/>
      <c r="G23" s="747"/>
      <c r="H23" s="747"/>
      <c r="I23" s="747"/>
    </row>
    <row r="24" spans="1:9" ht="15.75">
      <c r="A24" s="747" t="str">
        <f>'INFORMACIÓN  DE REF'!D25</f>
        <v>CARGO ENLACE</v>
      </c>
      <c r="B24" s="747"/>
      <c r="C24" s="747"/>
      <c r="D24" s="747"/>
      <c r="E24" s="747"/>
      <c r="F24" s="747"/>
      <c r="G24" s="747"/>
      <c r="H24" s="747"/>
      <c r="I24" s="747"/>
    </row>
    <row r="25" spans="1:9">
      <c r="A25"/>
      <c r="B25"/>
      <c r="C25"/>
      <c r="D25" s="383"/>
      <c r="E25" s="383"/>
    </row>
    <row r="26" spans="1:9">
      <c r="A26"/>
      <c r="B26"/>
      <c r="C26"/>
      <c r="D26" s="383"/>
      <c r="E26" s="383"/>
    </row>
    <row r="27" spans="1:9">
      <c r="A27"/>
      <c r="B27"/>
      <c r="C27"/>
      <c r="D27" s="383"/>
      <c r="E27" s="383"/>
    </row>
    <row r="28" spans="1:9">
      <c r="A28"/>
      <c r="B28"/>
      <c r="C28"/>
      <c r="D28" s="383"/>
      <c r="E28" s="383"/>
    </row>
    <row r="29" spans="1:9">
      <c r="A29"/>
      <c r="B29"/>
      <c r="C29"/>
      <c r="D29" s="383"/>
      <c r="E29" s="383"/>
    </row>
  </sheetData>
  <mergeCells count="12">
    <mergeCell ref="A1:H2"/>
    <mergeCell ref="A23:I23"/>
    <mergeCell ref="A24:I24"/>
    <mergeCell ref="A22:I22"/>
    <mergeCell ref="D5:F5"/>
    <mergeCell ref="I5:I6"/>
    <mergeCell ref="A5:A6"/>
    <mergeCell ref="C5:C6"/>
    <mergeCell ref="B5:B6"/>
    <mergeCell ref="G5:G6"/>
    <mergeCell ref="H5:H6"/>
    <mergeCell ref="I1:J4"/>
  </mergeCells>
  <pageMargins left="0.78740157480314965" right="0.70866141732283472" top="0.74803149606299213" bottom="0.74803149606299213" header="0.31496062992125984" footer="0.31496062992125984"/>
  <pageSetup scale="60" fitToHeight="0" orientation="landscape" r:id="rId1"/>
  <headerFooter>
    <oddFooter>&amp;C&amp;A&amp;R&amp;P DE &amp;N</oddFooter>
  </headerFooter>
  <drawing r:id="rId2"/>
</worksheet>
</file>

<file path=xl/worksheets/sheet73.xml><?xml version="1.0" encoding="utf-8"?>
<worksheet xmlns="http://schemas.openxmlformats.org/spreadsheetml/2006/main" xmlns:r="http://schemas.openxmlformats.org/officeDocument/2006/relationships">
  <sheetPr codeName="Hoja78">
    <pageSetUpPr fitToPage="1"/>
  </sheetPr>
  <dimension ref="A1:T39"/>
  <sheetViews>
    <sheetView showGridLines="0" view="pageBreakPreview" zoomScale="70" zoomScaleNormal="75" zoomScaleSheetLayoutView="70" workbookViewId="0">
      <selection activeCell="J37" sqref="J37"/>
    </sheetView>
  </sheetViews>
  <sheetFormatPr baseColWidth="10" defaultRowHeight="12.75"/>
  <cols>
    <col min="7" max="7" width="24.33203125" customWidth="1"/>
    <col min="9" max="9" width="47.6640625" customWidth="1"/>
    <col min="10" max="10" width="24.83203125" customWidth="1"/>
    <col min="19" max="19" width="25.6640625" customWidth="1"/>
  </cols>
  <sheetData>
    <row r="1" spans="1:20" ht="15" customHeight="1">
      <c r="A1" s="1122" t="str">
        <f>+'INFORMACIÓN  DE REF'!A4</f>
        <v>ORGANISMO INTERMUNICIPAL METROPOLITANO DE AGUA POTABLE, ALCANTARILLADO, SANEAMIENTO Y SERVICIOS CONEXOS DE LOS MUNICIPIOS DE CERRO DE SAN PEDRO, SAN LUIS POTOSÍ Y SOLEDAD DE GRACIANO SÁNCHEZ (INTERAPAS)</v>
      </c>
      <c r="B1" s="1122"/>
      <c r="C1" s="1122"/>
      <c r="D1" s="1122"/>
      <c r="E1" s="1122"/>
      <c r="F1" s="1122"/>
      <c r="G1" s="1122"/>
      <c r="H1" s="1122"/>
      <c r="I1" s="1122"/>
      <c r="J1" s="1122"/>
      <c r="K1" s="1122"/>
      <c r="L1" s="1122"/>
      <c r="M1" s="1122"/>
      <c r="N1" s="1122"/>
      <c r="O1" s="1122"/>
      <c r="P1" s="1122"/>
      <c r="Q1" s="1122"/>
      <c r="R1" s="634"/>
      <c r="S1" s="746" t="s">
        <v>1434</v>
      </c>
      <c r="T1" s="746"/>
    </row>
    <row r="2" spans="1:20" ht="15" customHeight="1">
      <c r="A2" s="1122"/>
      <c r="B2" s="1122"/>
      <c r="C2" s="1122"/>
      <c r="D2" s="1122"/>
      <c r="E2" s="1122"/>
      <c r="F2" s="1122"/>
      <c r="G2" s="1122"/>
      <c r="H2" s="1122"/>
      <c r="I2" s="1122"/>
      <c r="J2" s="1122"/>
      <c r="K2" s="1122"/>
      <c r="L2" s="1122"/>
      <c r="M2" s="1122"/>
      <c r="N2" s="1122"/>
      <c r="O2" s="1122"/>
      <c r="P2" s="1122"/>
      <c r="Q2" s="1122"/>
      <c r="R2" s="634"/>
      <c r="S2" s="746"/>
      <c r="T2" s="746"/>
    </row>
    <row r="3" spans="1:20">
      <c r="A3" s="629" t="s">
        <v>1144</v>
      </c>
      <c r="B3" s="634"/>
      <c r="C3" s="634"/>
      <c r="D3" s="634"/>
      <c r="F3" s="634"/>
      <c r="G3" s="634"/>
      <c r="H3" s="634"/>
      <c r="I3" s="634"/>
      <c r="J3" s="634"/>
      <c r="K3" s="634"/>
      <c r="L3" s="634"/>
      <c r="M3" s="634"/>
      <c r="N3" s="634"/>
      <c r="O3" s="634"/>
      <c r="P3" s="634"/>
      <c r="Q3" s="634"/>
      <c r="R3" s="634"/>
      <c r="S3" s="746"/>
      <c r="T3" s="746"/>
    </row>
    <row r="4" spans="1:20" ht="15">
      <c r="A4" s="612" t="str">
        <f>"PERIODO: "&amp;'INFORMACIÓN  DE REF'!$B$8&amp;" AL: "&amp;'INFORMACIÓN  DE REF'!$B$9</f>
        <v>PERIODO: OCTUBRE DE 20XX AL: OCTUBRE DE 20XX</v>
      </c>
      <c r="B4" s="635"/>
      <c r="C4" s="635"/>
      <c r="D4" s="635"/>
      <c r="E4" s="636"/>
      <c r="F4" s="635"/>
      <c r="G4" s="635"/>
      <c r="H4" s="635"/>
      <c r="I4" s="635"/>
      <c r="J4" s="635"/>
      <c r="K4" s="635"/>
      <c r="L4" s="635"/>
      <c r="M4" s="635"/>
      <c r="N4" s="635"/>
      <c r="O4" s="635"/>
      <c r="P4" s="635"/>
      <c r="Q4" s="635"/>
      <c r="R4" s="635"/>
      <c r="S4" s="746"/>
      <c r="T4" s="746"/>
    </row>
    <row r="5" spans="1:20">
      <c r="A5" s="1120" t="s">
        <v>4</v>
      </c>
      <c r="B5" s="1120" t="s">
        <v>77</v>
      </c>
      <c r="C5" s="1120" t="s">
        <v>1143</v>
      </c>
      <c r="D5" s="1120" t="s">
        <v>41</v>
      </c>
      <c r="E5" s="1120" t="s">
        <v>79</v>
      </c>
      <c r="F5" s="1126" t="s">
        <v>974</v>
      </c>
      <c r="G5" s="1126"/>
      <c r="H5" s="1126"/>
      <c r="I5" s="1126"/>
      <c r="J5" s="1126"/>
      <c r="K5" s="1126"/>
      <c r="L5" s="1126"/>
      <c r="M5" s="1120" t="s">
        <v>376</v>
      </c>
      <c r="N5" s="1120" t="s">
        <v>82</v>
      </c>
      <c r="O5" s="1118" t="s">
        <v>76</v>
      </c>
      <c r="P5" s="1119"/>
      <c r="Q5" s="1120" t="s">
        <v>85</v>
      </c>
      <c r="R5" s="1120" t="s">
        <v>86</v>
      </c>
      <c r="S5" s="1120" t="s">
        <v>8</v>
      </c>
    </row>
    <row r="6" spans="1:20" ht="24">
      <c r="A6" s="1121"/>
      <c r="B6" s="1121"/>
      <c r="C6" s="1121"/>
      <c r="D6" s="1121"/>
      <c r="E6" s="1121"/>
      <c r="F6" s="369" t="s">
        <v>23</v>
      </c>
      <c r="G6" s="369" t="s">
        <v>80</v>
      </c>
      <c r="H6" s="369" t="s">
        <v>975</v>
      </c>
      <c r="I6" s="369" t="s">
        <v>65</v>
      </c>
      <c r="J6" s="369" t="s">
        <v>64</v>
      </c>
      <c r="K6" s="369" t="s">
        <v>81</v>
      </c>
      <c r="L6" s="369" t="s">
        <v>67</v>
      </c>
      <c r="M6" s="1121"/>
      <c r="N6" s="1121"/>
      <c r="O6" s="369" t="s">
        <v>83</v>
      </c>
      <c r="P6" s="369" t="s">
        <v>84</v>
      </c>
      <c r="Q6" s="1121"/>
      <c r="R6" s="1121"/>
      <c r="S6" s="1121"/>
    </row>
    <row r="7" spans="1:20" ht="15" customHeight="1">
      <c r="A7" s="1123"/>
      <c r="B7" s="1124"/>
      <c r="C7" s="1124"/>
      <c r="D7" s="1124"/>
      <c r="E7" s="1124"/>
      <c r="F7" s="1124"/>
      <c r="G7" s="1124"/>
      <c r="H7" s="1124"/>
      <c r="I7" s="1124"/>
      <c r="J7" s="1124"/>
      <c r="K7" s="1124"/>
      <c r="L7" s="1124"/>
      <c r="M7" s="1124"/>
      <c r="N7" s="1124"/>
      <c r="O7" s="1124"/>
      <c r="P7" s="1124"/>
      <c r="Q7" s="1124"/>
      <c r="R7" s="1124"/>
      <c r="S7" s="1125"/>
    </row>
    <row r="8" spans="1:20" s="1" customFormat="1" ht="15" customHeight="1">
      <c r="A8" s="353"/>
      <c r="B8" s="353"/>
      <c r="C8" s="353"/>
      <c r="D8" s="353"/>
      <c r="E8" s="353"/>
      <c r="F8" s="353"/>
      <c r="G8" s="353"/>
      <c r="H8" s="353"/>
      <c r="I8" s="353"/>
      <c r="J8" s="353"/>
      <c r="K8" s="353"/>
      <c r="L8" s="353"/>
      <c r="M8" s="353"/>
      <c r="N8" s="353"/>
      <c r="O8" s="353"/>
      <c r="P8" s="353"/>
      <c r="Q8" s="353"/>
      <c r="R8" s="353"/>
      <c r="S8" s="353"/>
    </row>
    <row r="9" spans="1:20" s="1" customFormat="1" ht="15" customHeight="1">
      <c r="A9" s="366"/>
      <c r="B9" s="366"/>
      <c r="C9" s="366"/>
      <c r="D9" s="366"/>
      <c r="E9" s="366"/>
      <c r="F9" s="366"/>
      <c r="G9" s="366"/>
      <c r="H9" s="366"/>
      <c r="I9" s="366"/>
      <c r="J9" s="366"/>
      <c r="K9" s="366"/>
      <c r="L9" s="366"/>
      <c r="M9" s="366"/>
      <c r="N9" s="366"/>
      <c r="O9" s="366"/>
      <c r="P9" s="366"/>
      <c r="Q9" s="366"/>
      <c r="R9" s="366"/>
      <c r="S9" s="366"/>
    </row>
    <row r="10" spans="1:20" s="1" customFormat="1" ht="15" customHeight="1">
      <c r="A10" s="368"/>
      <c r="B10" s="367"/>
      <c r="C10" s="367"/>
      <c r="D10" s="367"/>
      <c r="E10" s="367"/>
      <c r="F10" s="366"/>
      <c r="G10" s="366"/>
      <c r="H10" s="366"/>
      <c r="I10" s="366"/>
      <c r="J10" s="366"/>
      <c r="K10" s="366"/>
      <c r="L10" s="366"/>
      <c r="M10" s="366"/>
      <c r="N10" s="366"/>
      <c r="O10" s="366"/>
      <c r="P10" s="366"/>
      <c r="Q10" s="366"/>
      <c r="R10" s="366"/>
      <c r="S10" s="366"/>
    </row>
    <row r="11" spans="1:20" ht="15" customHeight="1"/>
    <row r="12" spans="1:20" ht="15" customHeight="1"/>
    <row r="13" spans="1:20" ht="15" customHeight="1"/>
    <row r="14" spans="1:20" ht="15" customHeight="1"/>
    <row r="15" spans="1:20" ht="15" customHeight="1"/>
    <row r="16" spans="1:20" ht="15" customHeight="1"/>
    <row r="17" spans="1:19" ht="15" customHeight="1"/>
    <row r="18" spans="1:19" ht="15" customHeight="1">
      <c r="A18" s="632"/>
      <c r="B18" s="632"/>
      <c r="C18" s="632"/>
      <c r="D18" s="632"/>
      <c r="E18" s="632"/>
      <c r="F18" s="632"/>
      <c r="G18" s="632"/>
      <c r="H18" s="632"/>
      <c r="I18" s="632"/>
      <c r="J18" s="1"/>
      <c r="K18" s="1"/>
      <c r="L18" s="1"/>
      <c r="M18" s="1"/>
    </row>
    <row r="19" spans="1:19" ht="15" customHeight="1">
      <c r="F19" s="1"/>
      <c r="G19" s="1"/>
      <c r="H19" s="1"/>
      <c r="I19" s="1"/>
      <c r="J19" s="1"/>
      <c r="K19" s="1"/>
      <c r="L19" s="1"/>
      <c r="M19" s="1"/>
    </row>
    <row r="20" spans="1:19" ht="15" customHeight="1">
      <c r="F20" s="1"/>
      <c r="G20" s="1"/>
      <c r="H20" s="1"/>
      <c r="I20" s="1"/>
      <c r="J20" s="1"/>
      <c r="K20" s="1"/>
      <c r="L20" s="1"/>
      <c r="M20" s="1"/>
    </row>
    <row r="21" spans="1:19" ht="15" customHeight="1">
      <c r="F21" s="1"/>
      <c r="G21" s="1"/>
      <c r="H21" s="1"/>
      <c r="I21" s="1"/>
      <c r="J21" s="1"/>
      <c r="K21" s="1"/>
      <c r="L21" s="1"/>
      <c r="M21" s="1"/>
    </row>
    <row r="22" spans="1:19" ht="15" customHeight="1">
      <c r="A22" s="1"/>
      <c r="B22" s="616"/>
      <c r="D22" s="616"/>
      <c r="E22" s="616"/>
      <c r="F22" s="617" t="s">
        <v>1162</v>
      </c>
      <c r="G22" s="1"/>
      <c r="I22" s="1"/>
      <c r="J22" s="1"/>
      <c r="K22" s="1"/>
      <c r="L22" s="1"/>
      <c r="M22" s="1"/>
      <c r="Q22" s="505" t="s">
        <v>1163</v>
      </c>
    </row>
    <row r="23" spans="1:19" ht="15" customHeight="1">
      <c r="A23" s="1"/>
      <c r="B23" s="616"/>
      <c r="D23" s="616"/>
      <c r="E23" s="616"/>
      <c r="F23" s="617" t="str">
        <f>+'INFORMACIÓN  DE REF'!$D$12</f>
        <v>NOMBRE SERVIDOR PÚBLICO SALIENTE</v>
      </c>
      <c r="G23" s="1"/>
      <c r="I23" s="1"/>
      <c r="J23" s="1"/>
      <c r="K23" s="1"/>
      <c r="L23" s="1"/>
      <c r="M23" s="1"/>
      <c r="Q23" s="505" t="str">
        <f>+'INFORMACIÓN  DE REF'!$D$17</f>
        <v>NOMBRE SERVIDOR PUBLICO ENTRANTE O QUIEN RECIBE</v>
      </c>
    </row>
    <row r="24" spans="1:19" ht="15" customHeight="1">
      <c r="A24" s="1"/>
      <c r="B24" s="616"/>
      <c r="D24" s="616"/>
      <c r="E24" s="616"/>
      <c r="F24" s="617" t="str">
        <f>+'INFORMACIÓN  DE REF'!$D$13</f>
        <v>CARGO DEL SERVIDOR PÚBLICO SALIENTE</v>
      </c>
      <c r="G24" s="1"/>
      <c r="I24" s="1"/>
      <c r="J24" s="1"/>
      <c r="K24" s="1"/>
      <c r="L24" s="1"/>
      <c r="M24" s="1"/>
      <c r="Q24" s="505" t="str">
        <f>+'INFORMACIÓN  DE REF'!$D$18</f>
        <v xml:space="preserve">CARGO </v>
      </c>
    </row>
    <row r="25" spans="1:19" ht="15" customHeight="1">
      <c r="A25" s="617"/>
      <c r="B25" s="617"/>
      <c r="E25" s="594"/>
      <c r="F25" s="1"/>
      <c r="G25" s="1"/>
      <c r="H25" s="1"/>
      <c r="I25" s="1"/>
      <c r="J25" s="1"/>
      <c r="K25" s="1"/>
      <c r="L25" s="1"/>
      <c r="M25" s="1"/>
    </row>
    <row r="26" spans="1:19" ht="15" customHeight="1">
      <c r="A26" s="617"/>
      <c r="B26" s="617"/>
      <c r="E26" s="505"/>
      <c r="F26" s="1"/>
      <c r="G26" s="1"/>
      <c r="H26" s="1"/>
      <c r="I26" s="1"/>
      <c r="J26" s="1"/>
      <c r="K26" s="1"/>
      <c r="L26" s="1"/>
      <c r="M26" s="1"/>
    </row>
    <row r="27" spans="1:19" ht="15" customHeight="1">
      <c r="A27" s="383"/>
      <c r="B27" s="383"/>
      <c r="C27" s="383"/>
      <c r="D27" s="383"/>
      <c r="E27" s="524"/>
      <c r="F27" s="1"/>
      <c r="G27" s="1"/>
      <c r="H27" s="1"/>
      <c r="I27" s="1"/>
      <c r="J27" s="1"/>
      <c r="K27" s="1"/>
      <c r="L27" s="1"/>
      <c r="M27" s="1"/>
    </row>
    <row r="28" spans="1:19" ht="15" customHeight="1">
      <c r="A28" s="383"/>
      <c r="B28" s="525"/>
      <c r="C28" s="526"/>
      <c r="D28" s="526"/>
      <c r="E28" s="526"/>
      <c r="F28" s="1"/>
      <c r="G28" s="1"/>
      <c r="H28" s="1"/>
      <c r="I28" s="1"/>
      <c r="J28" s="1"/>
      <c r="K28" s="1"/>
      <c r="L28" s="1"/>
      <c r="M28" s="1"/>
    </row>
    <row r="29" spans="1:19" ht="15" customHeight="1">
      <c r="A29" s="383"/>
      <c r="B29" s="525"/>
      <c r="C29" s="526"/>
      <c r="D29" s="526"/>
      <c r="E29" s="526"/>
      <c r="F29" s="1"/>
      <c r="G29" s="1"/>
      <c r="H29" s="1"/>
      <c r="I29" s="1"/>
      <c r="J29" s="1"/>
      <c r="K29" s="1"/>
      <c r="L29" s="1"/>
      <c r="M29" s="1"/>
    </row>
    <row r="30" spans="1:19" ht="15" customHeight="1">
      <c r="D30" s="383"/>
      <c r="E30" s="525"/>
      <c r="F30" s="1"/>
      <c r="G30" s="1"/>
      <c r="H30" s="1"/>
      <c r="I30" s="1"/>
      <c r="J30" s="1"/>
      <c r="K30" s="1"/>
      <c r="L30" s="1"/>
      <c r="M30" s="1"/>
    </row>
    <row r="31" spans="1:19" ht="15" customHeight="1">
      <c r="A31" s="747" t="s">
        <v>1164</v>
      </c>
      <c r="B31" s="747"/>
      <c r="C31" s="747"/>
      <c r="D31" s="747"/>
      <c r="E31" s="747"/>
      <c r="F31" s="747"/>
      <c r="G31" s="747"/>
      <c r="H31" s="747"/>
      <c r="I31" s="747"/>
      <c r="J31" s="747"/>
      <c r="K31" s="747"/>
      <c r="L31" s="747"/>
      <c r="M31" s="747"/>
      <c r="N31" s="747"/>
      <c r="O31" s="747"/>
      <c r="P31" s="747"/>
      <c r="Q31" s="747"/>
      <c r="R31" s="747"/>
      <c r="S31" s="747"/>
    </row>
    <row r="32" spans="1:19" ht="15" customHeight="1">
      <c r="A32" s="747" t="str">
        <f>'INFORMACIÓN  DE REF'!D24</f>
        <v xml:space="preserve">NOMBRE ENLACE </v>
      </c>
      <c r="B32" s="747"/>
      <c r="C32" s="747"/>
      <c r="D32" s="747"/>
      <c r="E32" s="747"/>
      <c r="F32" s="747"/>
      <c r="G32" s="747"/>
      <c r="H32" s="747"/>
      <c r="I32" s="747"/>
      <c r="J32" s="747"/>
      <c r="K32" s="747"/>
      <c r="L32" s="747"/>
      <c r="M32" s="747"/>
      <c r="N32" s="747"/>
      <c r="O32" s="747"/>
      <c r="P32" s="747"/>
      <c r="Q32" s="747"/>
      <c r="R32" s="747"/>
      <c r="S32" s="747"/>
    </row>
    <row r="33" spans="1:19" ht="15" customHeight="1">
      <c r="A33" s="747" t="str">
        <f>'INFORMACIÓN  DE REF'!D25</f>
        <v>CARGO ENLACE</v>
      </c>
      <c r="B33" s="747"/>
      <c r="C33" s="747"/>
      <c r="D33" s="747"/>
      <c r="E33" s="747"/>
      <c r="F33" s="747"/>
      <c r="G33" s="747"/>
      <c r="H33" s="747"/>
      <c r="I33" s="747"/>
      <c r="J33" s="747"/>
      <c r="K33" s="747"/>
      <c r="L33" s="747"/>
      <c r="M33" s="747"/>
      <c r="N33" s="747"/>
      <c r="O33" s="747"/>
      <c r="P33" s="747"/>
      <c r="Q33" s="747"/>
      <c r="R33" s="747"/>
      <c r="S33" s="747"/>
    </row>
    <row r="34" spans="1:19" ht="15" customHeight="1">
      <c r="D34" s="383"/>
      <c r="E34" s="383"/>
      <c r="F34" s="1"/>
      <c r="G34" s="1"/>
      <c r="H34" s="1"/>
      <c r="I34" s="1"/>
      <c r="J34" s="1"/>
      <c r="K34" s="1"/>
      <c r="L34" s="1"/>
      <c r="M34" s="1"/>
    </row>
    <row r="35" spans="1:19">
      <c r="D35" s="383"/>
      <c r="E35" s="383"/>
      <c r="F35" s="1"/>
      <c r="G35" s="1"/>
      <c r="H35" s="1"/>
      <c r="I35" s="1"/>
      <c r="J35" s="1"/>
      <c r="K35" s="1"/>
      <c r="L35" s="1"/>
      <c r="M35" s="1"/>
    </row>
    <row r="36" spans="1:19">
      <c r="D36" s="383"/>
      <c r="E36" s="383"/>
      <c r="F36" s="1"/>
      <c r="G36" s="1"/>
      <c r="H36" s="1"/>
      <c r="I36" s="1"/>
      <c r="J36" s="1"/>
      <c r="K36" s="1"/>
      <c r="L36" s="1"/>
      <c r="M36" s="1"/>
    </row>
    <row r="37" spans="1:19">
      <c r="D37" s="383"/>
      <c r="E37" s="383"/>
      <c r="F37" s="1"/>
      <c r="G37" s="1"/>
      <c r="H37" s="1"/>
      <c r="I37" s="1"/>
      <c r="J37" s="1"/>
      <c r="K37" s="1"/>
      <c r="L37" s="1"/>
      <c r="M37" s="1"/>
    </row>
    <row r="38" spans="1:19">
      <c r="D38" s="383"/>
      <c r="E38" s="383"/>
      <c r="F38" s="1"/>
      <c r="G38" s="1"/>
      <c r="H38" s="1"/>
      <c r="I38" s="1"/>
      <c r="J38" s="1"/>
      <c r="K38" s="1"/>
      <c r="L38" s="1"/>
      <c r="M38" s="1"/>
    </row>
    <row r="39" spans="1:19">
      <c r="A39" s="1"/>
      <c r="B39" s="1"/>
      <c r="C39" s="1"/>
      <c r="D39" s="1"/>
      <c r="E39" s="1"/>
      <c r="F39" s="1"/>
      <c r="G39" s="1"/>
      <c r="H39" s="1"/>
      <c r="I39" s="1"/>
      <c r="J39" s="1"/>
      <c r="K39" s="1"/>
      <c r="L39" s="1"/>
      <c r="M39" s="1"/>
    </row>
  </sheetData>
  <mergeCells count="18">
    <mergeCell ref="A33:S33"/>
    <mergeCell ref="A7:S7"/>
    <mergeCell ref="F5:L5"/>
    <mergeCell ref="A5:A6"/>
    <mergeCell ref="B5:B6"/>
    <mergeCell ref="C5:C6"/>
    <mergeCell ref="E5:E6"/>
    <mergeCell ref="Q5:Q6"/>
    <mergeCell ref="R5:R6"/>
    <mergeCell ref="S5:S6"/>
    <mergeCell ref="N5:N6"/>
    <mergeCell ref="D5:D6"/>
    <mergeCell ref="O5:P5"/>
    <mergeCell ref="S1:T4"/>
    <mergeCell ref="M5:M6"/>
    <mergeCell ref="A31:S31"/>
    <mergeCell ref="A32:S32"/>
    <mergeCell ref="A1:Q2"/>
  </mergeCells>
  <printOptions horizontalCentered="1"/>
  <pageMargins left="0.39370078740157483" right="0.39370078740157483" top="0.98425196850393704" bottom="0.39370078740157483" header="0.31496062992125984" footer="0.31496062992125984"/>
  <pageSetup scale="46" fitToHeight="0" orientation="landscape" r:id="rId1"/>
  <headerFooter>
    <oddFooter>&amp;L&amp;A&amp;R&amp;P DE &amp;N</oddFooter>
  </headerFooter>
  <drawing r:id="rId2"/>
</worksheet>
</file>

<file path=xl/worksheets/sheet74.xml><?xml version="1.0" encoding="utf-8"?>
<worksheet xmlns="http://schemas.openxmlformats.org/spreadsheetml/2006/main" xmlns:r="http://schemas.openxmlformats.org/officeDocument/2006/relationships">
  <sheetPr codeName="Hoja79"/>
  <dimension ref="A1:J33"/>
  <sheetViews>
    <sheetView showGridLines="0" view="pageBreakPreview" zoomScale="80" zoomScaleNormal="75" zoomScaleSheetLayoutView="80" workbookViewId="0">
      <selection activeCell="F33" sqref="F33"/>
    </sheetView>
  </sheetViews>
  <sheetFormatPr baseColWidth="10" defaultRowHeight="12.75"/>
  <cols>
    <col min="1" max="1" width="29.6640625" customWidth="1"/>
    <col min="2" max="2" width="32.1640625" customWidth="1"/>
    <col min="3" max="3" width="25.33203125" customWidth="1"/>
    <col min="4" max="4" width="26.5" customWidth="1"/>
    <col min="5" max="5" width="32.33203125" customWidth="1"/>
  </cols>
  <sheetData>
    <row r="1" spans="1:10" s="1" customFormat="1" ht="15" customHeight="1">
      <c r="A1" s="1127" t="str">
        <f>+'INFORMACIÓN  DE REF'!A4</f>
        <v>ORGANISMO INTERMUNICIPAL METROPOLITANO DE AGUA POTABLE, ALCANTARILLADO, SANEAMIENTO Y SERVICIOS CONEXOS DE LOS MUNICIPIOS DE CERRO DE SAN PEDRO, SAN LUIS POTOSÍ Y SOLEDAD DE GRACIANO SÁNCHEZ (INTERAPAS)</v>
      </c>
      <c r="B1" s="1127"/>
      <c r="C1" s="1127"/>
      <c r="D1" s="1127"/>
      <c r="E1" s="746" t="s">
        <v>1434</v>
      </c>
      <c r="F1" s="746"/>
      <c r="G1" s="317"/>
      <c r="H1" s="317"/>
      <c r="I1" s="317"/>
      <c r="J1" s="317"/>
    </row>
    <row r="2" spans="1:10" s="1" customFormat="1" ht="15" customHeight="1">
      <c r="A2" s="1127"/>
      <c r="B2" s="1127"/>
      <c r="C2" s="1127"/>
      <c r="D2" s="1127"/>
      <c r="E2" s="746"/>
      <c r="F2" s="746"/>
      <c r="G2" s="317"/>
      <c r="H2" s="317"/>
      <c r="I2" s="317"/>
      <c r="J2" s="317"/>
    </row>
    <row r="3" spans="1:10" ht="15" customHeight="1">
      <c r="A3" s="1127"/>
      <c r="B3" s="1127"/>
      <c r="C3" s="1127"/>
      <c r="D3" s="1127"/>
      <c r="E3" s="746"/>
      <c r="F3" s="746"/>
    </row>
    <row r="4" spans="1:10">
      <c r="A4" s="638" t="s">
        <v>1188</v>
      </c>
      <c r="B4" s="638"/>
      <c r="C4" s="638"/>
      <c r="D4" s="638"/>
      <c r="E4" s="746"/>
      <c r="F4" s="746"/>
    </row>
    <row r="5" spans="1:10" ht="15">
      <c r="A5" s="612" t="str">
        <f>"PERIODO: "&amp;'INFORMACIÓN  DE REF'!$B$8&amp;" AL: "&amp;'INFORMACIÓN  DE REF'!$B$9</f>
        <v>PERIODO: OCTUBRE DE 20XX AL: OCTUBRE DE 20XX</v>
      </c>
      <c r="B5" s="638"/>
      <c r="C5" s="638"/>
      <c r="D5" s="638"/>
      <c r="E5" s="638"/>
    </row>
    <row r="6" spans="1:10" ht="25.5">
      <c r="A6" s="637" t="s">
        <v>4</v>
      </c>
      <c r="B6" s="637" t="s">
        <v>41</v>
      </c>
      <c r="C6" s="637" t="s">
        <v>289</v>
      </c>
      <c r="D6" s="637" t="s">
        <v>976</v>
      </c>
      <c r="E6" s="637" t="s">
        <v>8</v>
      </c>
    </row>
    <row r="7" spans="1:10">
      <c r="A7" s="371"/>
      <c r="B7" s="371"/>
      <c r="C7" s="371"/>
      <c r="D7" s="371"/>
      <c r="E7" s="370"/>
    </row>
    <row r="8" spans="1:10">
      <c r="A8" s="371"/>
      <c r="B8" s="371"/>
      <c r="C8" s="371"/>
      <c r="D8" s="371"/>
      <c r="E8" s="370"/>
    </row>
    <row r="9" spans="1:10">
      <c r="A9" s="371"/>
      <c r="B9" s="371"/>
      <c r="C9" s="371"/>
      <c r="D9" s="371"/>
      <c r="E9" s="370"/>
    </row>
    <row r="10" spans="1:10">
      <c r="A10" s="371"/>
      <c r="B10" s="371"/>
      <c r="C10" s="371"/>
      <c r="D10" s="371"/>
      <c r="E10" s="370"/>
    </row>
    <row r="11" spans="1:10">
      <c r="A11" s="371"/>
      <c r="B11" s="371"/>
      <c r="C11" s="371"/>
      <c r="D11" s="371"/>
      <c r="E11" s="370"/>
    </row>
    <row r="12" spans="1:10">
      <c r="A12" s="371"/>
      <c r="B12" s="371"/>
      <c r="C12" s="371"/>
      <c r="D12" s="371"/>
      <c r="E12" s="370"/>
    </row>
    <row r="13" spans="1:10">
      <c r="A13" s="1"/>
      <c r="B13" s="1"/>
      <c r="C13" s="1"/>
      <c r="D13" s="1"/>
      <c r="E13" s="1"/>
    </row>
    <row r="17" spans="1:5" ht="15.75">
      <c r="A17" s="1102" t="s">
        <v>1162</v>
      </c>
      <c r="B17" s="1102"/>
      <c r="C17" s="1"/>
      <c r="D17" s="505" t="s">
        <v>1163</v>
      </c>
    </row>
    <row r="18" spans="1:5" ht="15.75">
      <c r="A18" s="1102" t="str">
        <f>+'INFORMACIÓN  DE REF'!$D$12</f>
        <v>NOMBRE SERVIDOR PÚBLICO SALIENTE</v>
      </c>
      <c r="B18" s="1102"/>
      <c r="C18" s="1"/>
      <c r="D18" s="505" t="str">
        <f>+'INFORMACIÓN  DE REF'!$D$17</f>
        <v>NOMBRE SERVIDOR PUBLICO ENTRANTE O QUIEN RECIBE</v>
      </c>
    </row>
    <row r="19" spans="1:5" ht="15.75">
      <c r="A19" s="763" t="str">
        <f>+'INFORMACIÓN  DE REF'!$D$13</f>
        <v>CARGO DEL SERVIDOR PÚBLICO SALIENTE</v>
      </c>
      <c r="B19" s="763"/>
      <c r="C19" s="1"/>
      <c r="D19" s="505" t="str">
        <f>+'INFORMACIÓN  DE REF'!$D$18</f>
        <v xml:space="preserve">CARGO </v>
      </c>
    </row>
    <row r="20" spans="1:5" ht="15.75">
      <c r="A20" s="763"/>
      <c r="B20" s="763"/>
      <c r="E20" s="594"/>
    </row>
    <row r="21" spans="1:5" ht="15.75">
      <c r="A21" s="763"/>
      <c r="B21" s="763"/>
      <c r="E21" s="505"/>
    </row>
    <row r="22" spans="1:5">
      <c r="A22" s="383"/>
      <c r="B22" s="383"/>
      <c r="C22" s="383"/>
      <c r="D22" s="383"/>
      <c r="E22" s="524"/>
    </row>
    <row r="23" spans="1:5" ht="15">
      <c r="A23" s="383"/>
      <c r="B23" s="525"/>
      <c r="C23" s="526"/>
      <c r="D23" s="526"/>
      <c r="E23" s="526"/>
    </row>
    <row r="24" spans="1:5" ht="15">
      <c r="A24" s="383"/>
      <c r="B24" s="525"/>
      <c r="C24" s="526"/>
      <c r="D24" s="526"/>
      <c r="E24" s="526"/>
    </row>
    <row r="25" spans="1:5">
      <c r="D25" s="383"/>
      <c r="E25" s="525"/>
    </row>
    <row r="26" spans="1:5" ht="15.75">
      <c r="A26" s="747" t="s">
        <v>1164</v>
      </c>
      <c r="B26" s="747"/>
      <c r="C26" s="747"/>
      <c r="D26" s="747"/>
      <c r="E26" s="747"/>
    </row>
    <row r="27" spans="1:5" ht="15.75">
      <c r="A27" s="747" t="str">
        <f>'INFORMACIÓN  DE REF'!D24</f>
        <v xml:space="preserve">NOMBRE ENLACE </v>
      </c>
      <c r="B27" s="747"/>
      <c r="C27" s="747"/>
      <c r="D27" s="747"/>
      <c r="E27" s="747"/>
    </row>
    <row r="28" spans="1:5" ht="15.75">
      <c r="A28" s="747" t="str">
        <f>'INFORMACIÓN  DE REF'!D25</f>
        <v>CARGO ENLACE</v>
      </c>
      <c r="B28" s="747"/>
      <c r="C28" s="747"/>
      <c r="D28" s="747"/>
      <c r="E28" s="747"/>
    </row>
    <row r="29" spans="1:5">
      <c r="D29" s="383"/>
      <c r="E29" s="383"/>
    </row>
    <row r="30" spans="1:5">
      <c r="D30" s="383"/>
      <c r="E30" s="383"/>
    </row>
    <row r="31" spans="1:5">
      <c r="D31" s="383"/>
      <c r="E31" s="383"/>
    </row>
    <row r="32" spans="1:5">
      <c r="D32" s="383"/>
      <c r="E32" s="383"/>
    </row>
    <row r="33" spans="4:5">
      <c r="D33" s="383"/>
      <c r="E33" s="383"/>
    </row>
  </sheetData>
  <mergeCells count="8">
    <mergeCell ref="A1:D3"/>
    <mergeCell ref="A28:E28"/>
    <mergeCell ref="A19:B21"/>
    <mergeCell ref="A17:B17"/>
    <mergeCell ref="A18:B18"/>
    <mergeCell ref="A26:E26"/>
    <mergeCell ref="A27:E27"/>
    <mergeCell ref="E1:F4"/>
  </mergeCells>
  <pageMargins left="0.70866141732283472" right="0.70866141732283472" top="0.74803149606299213" bottom="0.74803149606299213" header="0.31496062992125984" footer="0.31496062992125984"/>
  <pageSetup scale="86" orientation="landscape" r:id="rId1"/>
  <drawing r:id="rId2"/>
</worksheet>
</file>

<file path=xl/worksheets/sheet75.xml><?xml version="1.0" encoding="utf-8"?>
<worksheet xmlns="http://schemas.openxmlformats.org/spreadsheetml/2006/main" xmlns:r="http://schemas.openxmlformats.org/officeDocument/2006/relationships">
  <sheetPr codeName="Hoja80">
    <pageSetUpPr fitToPage="1"/>
  </sheetPr>
  <dimension ref="A1:G37"/>
  <sheetViews>
    <sheetView showGridLines="0" view="pageBreakPreview" zoomScale="80" zoomScaleNormal="75" zoomScaleSheetLayoutView="80" workbookViewId="0">
      <selection activeCell="F1" sqref="F1:G4"/>
    </sheetView>
  </sheetViews>
  <sheetFormatPr baseColWidth="10" defaultRowHeight="12.75"/>
  <cols>
    <col min="1" max="1" width="30.5" customWidth="1"/>
    <col min="2" max="2" width="27" customWidth="1"/>
    <col min="3" max="3" width="24.5" customWidth="1"/>
    <col min="4" max="4" width="22.5" customWidth="1"/>
    <col min="5" max="5" width="27.6640625" customWidth="1"/>
    <col min="6" max="6" width="30.6640625" customWidth="1"/>
  </cols>
  <sheetData>
    <row r="1" spans="1:7" s="1" customFormat="1" ht="15" customHeight="1">
      <c r="A1" s="1103" t="str">
        <f>+'INFORMACIÓN  DE REF'!A4</f>
        <v>ORGANISMO INTERMUNICIPAL METROPOLITANO DE AGUA POTABLE, ALCANTARILLADO, SANEAMIENTO Y SERVICIOS CONEXOS DE LOS MUNICIPIOS DE CERRO DE SAN PEDRO, SAN LUIS POTOSÍ Y SOLEDAD DE GRACIANO SÁNCHEZ (INTERAPAS)</v>
      </c>
      <c r="B1" s="1103"/>
      <c r="C1" s="1103"/>
      <c r="D1" s="1103"/>
      <c r="E1" s="1103"/>
      <c r="F1" s="746" t="s">
        <v>1434</v>
      </c>
      <c r="G1" s="746"/>
    </row>
    <row r="2" spans="1:7" s="1" customFormat="1" ht="15" customHeight="1">
      <c r="A2" s="1103"/>
      <c r="B2" s="1103"/>
      <c r="C2" s="1103"/>
      <c r="D2" s="1103"/>
      <c r="E2" s="1103"/>
      <c r="F2" s="746"/>
      <c r="G2" s="746"/>
    </row>
    <row r="3" spans="1:7" ht="15" customHeight="1">
      <c r="A3" s="1103"/>
      <c r="B3" s="1103"/>
      <c r="C3" s="1103"/>
      <c r="D3" s="1103"/>
      <c r="E3" s="1103"/>
      <c r="F3" s="746"/>
      <c r="G3" s="746"/>
    </row>
    <row r="4" spans="1:7" ht="15" customHeight="1">
      <c r="A4" s="622" t="s">
        <v>1145</v>
      </c>
      <c r="B4" s="631"/>
      <c r="D4" s="622"/>
      <c r="E4" s="622"/>
      <c r="F4" s="746"/>
      <c r="G4" s="746"/>
    </row>
    <row r="5" spans="1:7" ht="15" customHeight="1">
      <c r="A5" s="612" t="str">
        <f>"PERIODO: "&amp;'INFORMACIÓN  DE REF'!$B$8&amp;" AL: "&amp;'INFORMACIÓN  DE REF'!$B$9</f>
        <v>PERIODO: OCTUBRE DE 20XX AL: OCTUBRE DE 20XX</v>
      </c>
      <c r="B5" s="631"/>
      <c r="D5" s="622"/>
      <c r="E5" s="622"/>
      <c r="F5" s="622"/>
    </row>
    <row r="6" spans="1:7" ht="15" customHeight="1">
      <c r="A6" s="1113" t="s">
        <v>4</v>
      </c>
      <c r="B6" s="1104" t="s">
        <v>41</v>
      </c>
      <c r="C6" s="1129" t="s">
        <v>72</v>
      </c>
      <c r="D6" s="1107" t="s">
        <v>309</v>
      </c>
      <c r="E6" s="1129" t="s">
        <v>52</v>
      </c>
      <c r="F6" s="1104" t="s">
        <v>368</v>
      </c>
    </row>
    <row r="7" spans="1:7" ht="15" customHeight="1">
      <c r="A7" s="1109"/>
      <c r="B7" s="1105"/>
      <c r="C7" s="1104"/>
      <c r="D7" s="1128"/>
      <c r="E7" s="1104"/>
      <c r="F7" s="1105"/>
    </row>
    <row r="8" spans="1:7" s="1" customFormat="1" ht="15" customHeight="1">
      <c r="A8" s="361"/>
      <c r="B8" s="361" t="s">
        <v>9</v>
      </c>
      <c r="C8" s="361"/>
      <c r="D8" s="361"/>
      <c r="E8" s="361"/>
      <c r="F8" s="361"/>
    </row>
    <row r="9" spans="1:7" s="1" customFormat="1" ht="15" customHeight="1">
      <c r="A9" s="361"/>
      <c r="B9" s="361" t="s">
        <v>9</v>
      </c>
      <c r="C9" s="361"/>
      <c r="D9" s="361"/>
      <c r="E9" s="361"/>
      <c r="F9" s="361"/>
    </row>
    <row r="10" spans="1:7" s="1" customFormat="1" ht="15" customHeight="1">
      <c r="A10" s="372"/>
      <c r="B10" s="372" t="s">
        <v>9</v>
      </c>
      <c r="C10" s="372"/>
      <c r="D10" s="372"/>
      <c r="E10" s="372"/>
      <c r="F10" s="372"/>
    </row>
    <row r="17" spans="1:6">
      <c r="A17" s="1"/>
      <c r="B17" s="1"/>
      <c r="C17" s="1"/>
      <c r="D17" s="1"/>
      <c r="E17" s="1"/>
    </row>
    <row r="21" spans="1:6" ht="15.75">
      <c r="A21" s="1102" t="s">
        <v>1162</v>
      </c>
      <c r="B21" s="1102"/>
      <c r="C21" s="1"/>
      <c r="E21" s="505" t="s">
        <v>1163</v>
      </c>
    </row>
    <row r="22" spans="1:6" ht="15.75">
      <c r="A22" s="1102" t="str">
        <f>+'INFORMACIÓN  DE REF'!$D$12</f>
        <v>NOMBRE SERVIDOR PÚBLICO SALIENTE</v>
      </c>
      <c r="B22" s="1102"/>
      <c r="C22" s="1"/>
      <c r="E22" s="505" t="str">
        <f>+'INFORMACIÓN  DE REF'!$D$17</f>
        <v>NOMBRE SERVIDOR PUBLICO ENTRANTE O QUIEN RECIBE</v>
      </c>
    </row>
    <row r="23" spans="1:6" ht="15.75">
      <c r="A23" s="763" t="str">
        <f>+'INFORMACIÓN  DE REF'!$D$13</f>
        <v>CARGO DEL SERVIDOR PÚBLICO SALIENTE</v>
      </c>
      <c r="B23" s="763"/>
      <c r="C23" s="1"/>
      <c r="E23" s="505" t="str">
        <f>+'INFORMACIÓN  DE REF'!$D$18</f>
        <v xml:space="preserve">CARGO </v>
      </c>
    </row>
    <row r="24" spans="1:6" ht="15.75">
      <c r="A24" s="763"/>
      <c r="B24" s="763"/>
      <c r="E24" s="594"/>
    </row>
    <row r="25" spans="1:6" ht="15.75">
      <c r="A25" s="763"/>
      <c r="B25" s="763"/>
      <c r="E25" s="505"/>
    </row>
    <row r="26" spans="1:6">
      <c r="A26" s="383"/>
      <c r="B26" s="383"/>
      <c r="C26" s="383"/>
      <c r="D26" s="383"/>
      <c r="E26" s="524"/>
    </row>
    <row r="27" spans="1:6" ht="15">
      <c r="A27" s="383"/>
      <c r="B27" s="525"/>
      <c r="C27" s="526"/>
      <c r="D27" s="526"/>
      <c r="E27" s="526"/>
    </row>
    <row r="28" spans="1:6" ht="15">
      <c r="A28" s="383"/>
      <c r="B28" s="525"/>
      <c r="C28" s="526"/>
      <c r="D28" s="526"/>
      <c r="E28" s="526"/>
    </row>
    <row r="29" spans="1:6">
      <c r="D29" s="383"/>
      <c r="E29" s="525"/>
    </row>
    <row r="30" spans="1:6" ht="15.75">
      <c r="A30" s="747" t="s">
        <v>1164</v>
      </c>
      <c r="B30" s="747"/>
      <c r="C30" s="747"/>
      <c r="D30" s="747"/>
      <c r="E30" s="747"/>
      <c r="F30" s="747"/>
    </row>
    <row r="31" spans="1:6" ht="15.75">
      <c r="A31" s="747" t="str">
        <f>'INFORMACIÓN  DE REF'!D24</f>
        <v xml:space="preserve">NOMBRE ENLACE </v>
      </c>
      <c r="B31" s="747"/>
      <c r="C31" s="747"/>
      <c r="D31" s="747"/>
      <c r="E31" s="747"/>
      <c r="F31" s="747"/>
    </row>
    <row r="32" spans="1:6" ht="15.75">
      <c r="A32" s="747" t="str">
        <f>'INFORMACIÓN  DE REF'!D25</f>
        <v>CARGO ENLACE</v>
      </c>
      <c r="B32" s="747"/>
      <c r="C32" s="747"/>
      <c r="D32" s="747"/>
      <c r="E32" s="747"/>
      <c r="F32" s="747"/>
    </row>
    <row r="33" spans="4:5">
      <c r="D33" s="383"/>
      <c r="E33" s="383"/>
    </row>
    <row r="34" spans="4:5">
      <c r="D34" s="383"/>
      <c r="E34" s="383"/>
    </row>
    <row r="35" spans="4:5">
      <c r="D35" s="383"/>
      <c r="E35" s="383"/>
    </row>
    <row r="36" spans="4:5">
      <c r="D36" s="383"/>
      <c r="E36" s="383"/>
    </row>
    <row r="37" spans="4:5">
      <c r="D37" s="383"/>
      <c r="E37" s="383"/>
    </row>
  </sheetData>
  <mergeCells count="14">
    <mergeCell ref="A1:E3"/>
    <mergeCell ref="B6:B7"/>
    <mergeCell ref="F6:F7"/>
    <mergeCell ref="A6:A7"/>
    <mergeCell ref="D6:D7"/>
    <mergeCell ref="E6:E7"/>
    <mergeCell ref="C6:C7"/>
    <mergeCell ref="F1:G4"/>
    <mergeCell ref="A30:F30"/>
    <mergeCell ref="A31:F31"/>
    <mergeCell ref="A32:F32"/>
    <mergeCell ref="A21:B21"/>
    <mergeCell ref="A22:B22"/>
    <mergeCell ref="A23:B25"/>
  </mergeCells>
  <printOptions horizontalCentered="1"/>
  <pageMargins left="0.39370078740157483" right="0.39370078740157483" top="0.98425196850393704" bottom="0.39370078740157483" header="0.31496062992125984" footer="0.31496062992125984"/>
  <pageSetup scale="83" fitToHeight="0" orientation="landscape" r:id="rId1"/>
  <headerFooter>
    <oddFooter>&amp;L&amp;A&amp;R&amp;P DE &amp;N</oddFooter>
  </headerFooter>
  <drawing r:id="rId2"/>
</worksheet>
</file>

<file path=xl/worksheets/sheet76.xml><?xml version="1.0" encoding="utf-8"?>
<worksheet xmlns="http://schemas.openxmlformats.org/spreadsheetml/2006/main" xmlns:r="http://schemas.openxmlformats.org/officeDocument/2006/relationships">
  <sheetPr codeName="Hoja81">
    <pageSetUpPr fitToPage="1"/>
  </sheetPr>
  <dimension ref="A1:G36"/>
  <sheetViews>
    <sheetView showGridLines="0" view="pageBreakPreview" zoomScale="80" zoomScaleNormal="75" zoomScaleSheetLayoutView="80" workbookViewId="0">
      <selection activeCell="F1" sqref="F1:G4"/>
    </sheetView>
  </sheetViews>
  <sheetFormatPr baseColWidth="10" defaultRowHeight="12.75"/>
  <cols>
    <col min="1" max="1" width="28.83203125" customWidth="1"/>
    <col min="2" max="2" width="19" customWidth="1"/>
    <col min="4" max="4" width="28.6640625" customWidth="1"/>
    <col min="5" max="5" width="18.6640625" customWidth="1"/>
    <col min="6" max="6" width="69.33203125" customWidth="1"/>
  </cols>
  <sheetData>
    <row r="1" spans="1:7" s="13" customFormat="1">
      <c r="A1" s="1130" t="str">
        <f>+'INFORMACIÓN  DE REF'!A4</f>
        <v>ORGANISMO INTERMUNICIPAL METROPOLITANO DE AGUA POTABLE, ALCANTARILLADO, SANEAMIENTO Y SERVICIOS CONEXOS DE LOS MUNICIPIOS DE CERRO DE SAN PEDRO, SAN LUIS POTOSÍ Y SOLEDAD DE GRACIANO SÁNCHEZ (INTERAPAS)</v>
      </c>
      <c r="B1" s="1130"/>
      <c r="C1" s="1130"/>
      <c r="D1" s="1130"/>
      <c r="E1" s="1130"/>
      <c r="F1" s="746" t="s">
        <v>1434</v>
      </c>
      <c r="G1" s="746"/>
    </row>
    <row r="2" spans="1:7" s="13" customFormat="1">
      <c r="A2" s="1130"/>
      <c r="B2" s="1130"/>
      <c r="C2" s="1130"/>
      <c r="D2" s="1130"/>
      <c r="E2" s="1130"/>
      <c r="F2" s="746"/>
      <c r="G2" s="746"/>
    </row>
    <row r="3" spans="1:7" s="13" customFormat="1">
      <c r="A3" s="1130"/>
      <c r="B3" s="1130"/>
      <c r="C3" s="1130"/>
      <c r="D3" s="1130"/>
      <c r="E3" s="1130"/>
      <c r="F3" s="746"/>
      <c r="G3" s="746"/>
    </row>
    <row r="4" spans="1:7" s="13" customFormat="1">
      <c r="A4" s="509" t="s">
        <v>1148</v>
      </c>
      <c r="B4" s="415"/>
      <c r="C4" s="415"/>
      <c r="D4" s="509"/>
      <c r="E4" s="509"/>
      <c r="F4" s="746"/>
      <c r="G4" s="746"/>
    </row>
    <row r="5" spans="1:7" s="13" customFormat="1" ht="15">
      <c r="A5" s="612" t="str">
        <f>"PERIODO: "&amp;'INFORMACIÓN  DE REF'!$B$8&amp;" AL: "&amp;'INFORMACIÓN  DE REF'!$B$9</f>
        <v>PERIODO: OCTUBRE DE 20XX AL: OCTUBRE DE 20XX</v>
      </c>
      <c r="B5" s="639"/>
      <c r="C5" s="639"/>
      <c r="D5" s="516"/>
      <c r="E5" s="516"/>
      <c r="F5" s="516"/>
    </row>
    <row r="6" spans="1:7" s="13" customFormat="1" ht="22.5" customHeight="1">
      <c r="A6" s="921" t="s">
        <v>4</v>
      </c>
      <c r="B6" s="921" t="s">
        <v>5</v>
      </c>
      <c r="C6" s="921" t="s">
        <v>6</v>
      </c>
      <c r="D6" s="921" t="s">
        <v>1149</v>
      </c>
      <c r="E6" s="921" t="s">
        <v>7</v>
      </c>
      <c r="F6" s="1131" t="s">
        <v>8</v>
      </c>
    </row>
    <row r="7" spans="1:7" s="13" customFormat="1" ht="21" customHeight="1">
      <c r="A7" s="922"/>
      <c r="B7" s="922"/>
      <c r="C7" s="922"/>
      <c r="D7" s="922"/>
      <c r="E7" s="922"/>
      <c r="F7" s="801"/>
    </row>
    <row r="8" spans="1:7" s="13" customFormat="1">
      <c r="A8" s="373"/>
      <c r="B8" s="373" t="s">
        <v>9</v>
      </c>
      <c r="C8" s="373"/>
      <c r="D8" s="373"/>
      <c r="E8" s="373"/>
      <c r="F8" s="373"/>
    </row>
    <row r="9" spans="1:7" s="13" customFormat="1">
      <c r="A9" s="373"/>
      <c r="B9" s="373" t="s">
        <v>9</v>
      </c>
      <c r="C9" s="373"/>
      <c r="D9" s="373"/>
      <c r="E9" s="373"/>
      <c r="F9" s="373"/>
    </row>
    <row r="16" spans="1:7">
      <c r="A16" s="1"/>
      <c r="B16" s="1"/>
      <c r="C16" s="1"/>
      <c r="D16" s="1"/>
      <c r="E16" s="1"/>
    </row>
    <row r="20" spans="1:6" ht="15.75">
      <c r="A20" s="1102" t="s">
        <v>1162</v>
      </c>
      <c r="B20" s="1102"/>
      <c r="C20" s="1"/>
      <c r="E20" s="747" t="s">
        <v>1163</v>
      </c>
      <c r="F20" s="747"/>
    </row>
    <row r="21" spans="1:6" ht="15.75">
      <c r="A21" s="1102" t="str">
        <f>+'INFORMACIÓN  DE REF'!$D$12</f>
        <v>NOMBRE SERVIDOR PÚBLICO SALIENTE</v>
      </c>
      <c r="B21" s="1102"/>
      <c r="C21" s="1"/>
      <c r="E21" s="747" t="str">
        <f>+'INFORMACIÓN  DE REF'!$D$17</f>
        <v>NOMBRE SERVIDOR PUBLICO ENTRANTE O QUIEN RECIBE</v>
      </c>
      <c r="F21" s="747"/>
    </row>
    <row r="22" spans="1:6" ht="15.75" customHeight="1">
      <c r="A22" s="763" t="str">
        <f>+'INFORMACIÓN  DE REF'!$D$13</f>
        <v>CARGO DEL SERVIDOR PÚBLICO SALIENTE</v>
      </c>
      <c r="B22" s="763"/>
      <c r="C22" s="1"/>
      <c r="E22" s="771" t="str">
        <f>+'INFORMACIÓN  DE REF'!$D$18</f>
        <v xml:space="preserve">CARGO </v>
      </c>
      <c r="F22" s="771"/>
    </row>
    <row r="23" spans="1:6" ht="15.75" customHeight="1">
      <c r="A23" s="459"/>
      <c r="B23" s="459"/>
      <c r="E23" s="594"/>
      <c r="F23" s="594"/>
    </row>
    <row r="24" spans="1:6" ht="15.75" customHeight="1">
      <c r="A24" s="459"/>
      <c r="B24" s="459"/>
      <c r="E24" s="594"/>
      <c r="F24" s="594"/>
    </row>
    <row r="25" spans="1:6">
      <c r="A25" s="383"/>
      <c r="B25" s="383"/>
      <c r="C25" s="383"/>
      <c r="D25" s="383"/>
      <c r="E25" s="524"/>
    </row>
    <row r="26" spans="1:6" ht="15">
      <c r="A26" s="383"/>
      <c r="B26" s="525"/>
      <c r="C26" s="526"/>
      <c r="D26" s="526"/>
      <c r="E26" s="526"/>
    </row>
    <row r="27" spans="1:6" ht="15">
      <c r="A27" s="383"/>
      <c r="B27" s="525"/>
      <c r="C27" s="526"/>
      <c r="D27" s="526"/>
      <c r="E27" s="526"/>
    </row>
    <row r="28" spans="1:6">
      <c r="D28" s="383"/>
      <c r="E28" s="525"/>
    </row>
    <row r="29" spans="1:6" ht="15.75">
      <c r="A29" s="747" t="s">
        <v>1164</v>
      </c>
      <c r="B29" s="747"/>
      <c r="C29" s="747"/>
      <c r="D29" s="747"/>
      <c r="E29" s="747"/>
      <c r="F29" s="747"/>
    </row>
    <row r="30" spans="1:6" ht="15.75">
      <c r="A30" s="747" t="str">
        <f>'INFORMACIÓN  DE REF'!D24</f>
        <v xml:space="preserve">NOMBRE ENLACE </v>
      </c>
      <c r="B30" s="747"/>
      <c r="C30" s="747"/>
      <c r="D30" s="747"/>
      <c r="E30" s="747"/>
      <c r="F30" s="747"/>
    </row>
    <row r="31" spans="1:6" ht="15.75">
      <c r="A31" s="747" t="str">
        <f>'INFORMACIÓN  DE REF'!D25</f>
        <v>CARGO ENLACE</v>
      </c>
      <c r="B31" s="747"/>
      <c r="C31" s="747"/>
      <c r="D31" s="747"/>
      <c r="E31" s="747"/>
      <c r="F31" s="747"/>
    </row>
    <row r="32" spans="1:6">
      <c r="D32" s="383"/>
      <c r="E32" s="383"/>
    </row>
    <row r="33" spans="4:5">
      <c r="D33" s="383"/>
      <c r="E33" s="383"/>
    </row>
    <row r="34" spans="4:5">
      <c r="D34" s="383"/>
      <c r="E34" s="383"/>
    </row>
    <row r="35" spans="4:5">
      <c r="D35" s="383"/>
      <c r="E35" s="383"/>
    </row>
    <row r="36" spans="4:5">
      <c r="D36" s="383"/>
      <c r="E36" s="383"/>
    </row>
  </sheetData>
  <mergeCells count="17">
    <mergeCell ref="A1:E3"/>
    <mergeCell ref="A20:B20"/>
    <mergeCell ref="A21:B21"/>
    <mergeCell ref="A29:F29"/>
    <mergeCell ref="F6:F7"/>
    <mergeCell ref="A6:A7"/>
    <mergeCell ref="B6:B7"/>
    <mergeCell ref="C6:C7"/>
    <mergeCell ref="D6:D7"/>
    <mergeCell ref="E6:E7"/>
    <mergeCell ref="F1:G4"/>
    <mergeCell ref="A30:F30"/>
    <mergeCell ref="A31:F31"/>
    <mergeCell ref="E20:F20"/>
    <mergeCell ref="E21:F21"/>
    <mergeCell ref="E22:F22"/>
    <mergeCell ref="A22:B22"/>
  </mergeCells>
  <printOptions horizontalCentered="1"/>
  <pageMargins left="0.39370078740157483" right="0.39370078740157483" top="0.98425196850393704" bottom="0.39370078740157483" header="0.31496062992125984" footer="0.31496062992125984"/>
  <pageSetup scale="77" orientation="landscape" r:id="rId1"/>
  <headerFooter>
    <oddFooter>&amp;L&amp;A&amp;R&amp;P DE &amp;N</oddFooter>
  </headerFooter>
  <drawing r:id="rId2"/>
</worksheet>
</file>

<file path=xl/worksheets/sheet77.xml><?xml version="1.0" encoding="utf-8"?>
<worksheet xmlns="http://schemas.openxmlformats.org/spreadsheetml/2006/main" xmlns:r="http://schemas.openxmlformats.org/officeDocument/2006/relationships">
  <sheetPr codeName="Hoja82"/>
  <dimension ref="A1:I37"/>
  <sheetViews>
    <sheetView showGridLines="0" view="pageBreakPreview" zoomScale="70" zoomScaleNormal="75" zoomScaleSheetLayoutView="70" workbookViewId="0">
      <selection activeCell="J18" sqref="J18:J19"/>
    </sheetView>
  </sheetViews>
  <sheetFormatPr baseColWidth="10" defaultRowHeight="12.75"/>
  <cols>
    <col min="1" max="1" width="16.1640625" customWidth="1"/>
    <col min="2" max="2" width="29.5" customWidth="1"/>
    <col min="3" max="3" width="25.5" customWidth="1"/>
    <col min="4" max="4" width="18.83203125" customWidth="1"/>
    <col min="5" max="5" width="20.5" customWidth="1"/>
    <col min="6" max="6" width="19.1640625" customWidth="1"/>
    <col min="7" max="7" width="33.83203125" customWidth="1"/>
    <col min="8" max="8" width="21.1640625" customWidth="1"/>
  </cols>
  <sheetData>
    <row r="1" spans="1:9" s="1" customFormat="1" ht="15" customHeight="1">
      <c r="A1" s="1108" t="str">
        <f>+'INFORMACIÓN  DE REF'!A4</f>
        <v>ORGANISMO INTERMUNICIPAL METROPOLITANO DE AGUA POTABLE, ALCANTARILLADO, SANEAMIENTO Y SERVICIOS CONEXOS DE LOS MUNICIPIOS DE CERRO DE SAN PEDRO, SAN LUIS POTOSÍ Y SOLEDAD DE GRACIANO SÁNCHEZ (INTERAPAS)</v>
      </c>
      <c r="B1" s="1108"/>
      <c r="C1" s="1108"/>
      <c r="D1" s="1108"/>
      <c r="E1" s="1108"/>
      <c r="F1" s="1108"/>
      <c r="G1" s="1108"/>
      <c r="H1" s="746" t="s">
        <v>1434</v>
      </c>
      <c r="I1" s="746"/>
    </row>
    <row r="2" spans="1:9" ht="28.5" customHeight="1">
      <c r="A2" s="1108"/>
      <c r="B2" s="1108"/>
      <c r="C2" s="1108"/>
      <c r="D2" s="1108"/>
      <c r="E2" s="1108"/>
      <c r="F2" s="1108"/>
      <c r="G2" s="1108"/>
      <c r="H2" s="746"/>
      <c r="I2" s="746"/>
    </row>
    <row r="3" spans="1:9" ht="40.5" customHeight="1">
      <c r="A3" s="1132" t="s">
        <v>1433</v>
      </c>
      <c r="B3" s="1132"/>
      <c r="C3" s="1132"/>
      <c r="D3" s="1132"/>
      <c r="E3" s="1132"/>
      <c r="F3" s="1132"/>
      <c r="G3" s="1132"/>
      <c r="H3" s="746"/>
      <c r="I3" s="746"/>
    </row>
    <row r="4" spans="1:9" ht="15">
      <c r="A4" s="612" t="str">
        <f>"PERIODO: "&amp;'INFORMACIÓN  DE REF'!$B$8&amp;" AL: "&amp;'INFORMACIÓN  DE REF'!$B$9</f>
        <v>PERIODO: OCTUBRE DE 20XX AL: OCTUBRE DE 20XX</v>
      </c>
      <c r="B4" s="630"/>
      <c r="C4" s="630"/>
      <c r="D4" s="640"/>
      <c r="E4" s="640"/>
      <c r="F4" s="640"/>
      <c r="G4" s="630"/>
      <c r="H4" s="746"/>
      <c r="I4" s="746"/>
    </row>
    <row r="5" spans="1:9">
      <c r="A5" s="1113" t="s">
        <v>4</v>
      </c>
      <c r="B5" s="1113" t="s">
        <v>1147</v>
      </c>
      <c r="C5" s="1113" t="s">
        <v>5</v>
      </c>
      <c r="D5" s="1113" t="s">
        <v>1146</v>
      </c>
      <c r="E5" s="1113" t="s">
        <v>1189</v>
      </c>
      <c r="F5" s="1113" t="s">
        <v>309</v>
      </c>
      <c r="G5" s="1113" t="s">
        <v>7</v>
      </c>
      <c r="H5" s="1111" t="s">
        <v>8</v>
      </c>
    </row>
    <row r="6" spans="1:9">
      <c r="A6" s="1109"/>
      <c r="B6" s="1109"/>
      <c r="C6" s="1109"/>
      <c r="D6" s="1109"/>
      <c r="E6" s="1109"/>
      <c r="F6" s="1109"/>
      <c r="G6" s="1109"/>
      <c r="H6" s="1112"/>
    </row>
    <row r="7" spans="1:9">
      <c r="A7" s="959"/>
      <c r="B7" s="960"/>
      <c r="C7" s="960"/>
      <c r="D7" s="960"/>
      <c r="E7" s="960"/>
      <c r="F7" s="960"/>
      <c r="G7" s="960"/>
      <c r="H7" s="961"/>
    </row>
    <row r="8" spans="1:9" ht="15" customHeight="1">
      <c r="A8" s="333"/>
      <c r="B8" s="333"/>
      <c r="C8" s="333"/>
      <c r="D8" s="333"/>
      <c r="E8" s="333"/>
      <c r="F8" s="333"/>
      <c r="G8" s="333"/>
      <c r="H8" s="333"/>
    </row>
    <row r="9" spans="1:9" s="1" customFormat="1" ht="15" customHeight="1">
      <c r="A9" s="333"/>
      <c r="B9" s="333"/>
      <c r="C9" s="333"/>
      <c r="D9" s="333"/>
      <c r="E9" s="333"/>
      <c r="F9" s="333"/>
      <c r="G9" s="333"/>
      <c r="H9" s="333"/>
    </row>
    <row r="10" spans="1:9" s="1" customFormat="1" ht="15" customHeight="1">
      <c r="A10" s="333"/>
      <c r="B10" s="333"/>
      <c r="C10" s="333"/>
      <c r="D10" s="333" t="s">
        <v>9</v>
      </c>
      <c r="E10" s="333"/>
      <c r="F10" s="333"/>
      <c r="G10" s="333"/>
      <c r="H10" s="333"/>
    </row>
    <row r="11" spans="1:9" ht="15" customHeight="1"/>
    <row r="12" spans="1:9" ht="15" customHeight="1"/>
    <row r="13" spans="1:9" ht="15" customHeight="1"/>
    <row r="14" spans="1:9" ht="15" customHeight="1"/>
    <row r="15" spans="1:9" ht="15" customHeight="1"/>
    <row r="16" spans="1:9" ht="15" customHeight="1"/>
    <row r="17" spans="1:8" ht="15" customHeight="1">
      <c r="A17" s="1"/>
      <c r="B17" s="1"/>
      <c r="C17" s="1"/>
      <c r="D17" s="1"/>
      <c r="E17" s="1"/>
    </row>
    <row r="18" spans="1:8" ht="15" customHeight="1"/>
    <row r="19" spans="1:8" ht="15" customHeight="1"/>
    <row r="20" spans="1:8" ht="15" customHeight="1"/>
    <row r="21" spans="1:8" ht="15" customHeight="1">
      <c r="A21" s="1102" t="s">
        <v>1162</v>
      </c>
      <c r="B21" s="1102"/>
      <c r="C21" s="1"/>
      <c r="D21" s="691" t="s">
        <v>1163</v>
      </c>
      <c r="E21" s="691"/>
      <c r="F21" s="691"/>
      <c r="G21" s="691"/>
    </row>
    <row r="22" spans="1:8" ht="15" customHeight="1">
      <c r="A22" s="1102" t="str">
        <f>+'INFORMACIÓN  DE REF'!$D$12</f>
        <v>NOMBRE SERVIDOR PÚBLICO SALIENTE</v>
      </c>
      <c r="B22" s="1102"/>
      <c r="C22" s="1"/>
      <c r="D22" s="691" t="str">
        <f>+'INFORMACIÓN  DE REF'!$D$17</f>
        <v>NOMBRE SERVIDOR PUBLICO ENTRANTE O QUIEN RECIBE</v>
      </c>
      <c r="E22" s="691"/>
      <c r="F22" s="691"/>
      <c r="G22" s="691"/>
    </row>
    <row r="23" spans="1:8" ht="15" customHeight="1">
      <c r="A23" s="763" t="str">
        <f>+'INFORMACIÓN  DE REF'!$D$13</f>
        <v>CARGO DEL SERVIDOR PÚBLICO SALIENTE</v>
      </c>
      <c r="B23" s="763"/>
      <c r="D23" s="694" t="str">
        <f>+'INFORMACIÓN  DE REF'!$D$18</f>
        <v xml:space="preserve">CARGO </v>
      </c>
      <c r="F23" s="693"/>
    </row>
    <row r="24" spans="1:8" ht="15" customHeight="1">
      <c r="A24" s="459"/>
      <c r="B24" s="459"/>
      <c r="E24" s="459"/>
      <c r="F24" s="459"/>
      <c r="G24" s="459"/>
      <c r="H24" s="459"/>
    </row>
    <row r="25" spans="1:8" ht="15" customHeight="1">
      <c r="A25" s="459"/>
      <c r="B25" s="459"/>
      <c r="E25" s="459"/>
      <c r="F25" s="459"/>
      <c r="G25" s="459"/>
      <c r="H25" s="459"/>
    </row>
    <row r="26" spans="1:8" ht="15" customHeight="1">
      <c r="A26" s="383"/>
      <c r="B26" s="383"/>
      <c r="C26" s="383"/>
      <c r="D26" s="383"/>
      <c r="E26" s="524"/>
    </row>
    <row r="27" spans="1:8" ht="15" customHeight="1">
      <c r="A27" s="383"/>
      <c r="B27" s="525"/>
      <c r="C27" s="526"/>
      <c r="D27" s="526"/>
      <c r="E27" s="526"/>
    </row>
    <row r="28" spans="1:8" ht="15" customHeight="1">
      <c r="A28" s="383"/>
      <c r="B28" s="525"/>
      <c r="C28" s="526"/>
      <c r="D28" s="526"/>
      <c r="E28" s="526"/>
    </row>
    <row r="29" spans="1:8">
      <c r="D29" s="383"/>
      <c r="E29" s="525"/>
    </row>
    <row r="30" spans="1:8" ht="15.75">
      <c r="A30" s="747" t="s">
        <v>1164</v>
      </c>
      <c r="B30" s="747"/>
      <c r="C30" s="747"/>
      <c r="D30" s="747"/>
      <c r="E30" s="747"/>
      <c r="F30" s="747"/>
      <c r="G30" s="747"/>
      <c r="H30" s="747"/>
    </row>
    <row r="31" spans="1:8" ht="15.75">
      <c r="A31" s="747" t="str">
        <f>'INFORMACIÓN  DE REF'!D24</f>
        <v xml:space="preserve">NOMBRE ENLACE </v>
      </c>
      <c r="B31" s="747"/>
      <c r="C31" s="747"/>
      <c r="D31" s="747"/>
      <c r="E31" s="747"/>
      <c r="F31" s="747"/>
      <c r="G31" s="747"/>
      <c r="H31" s="747"/>
    </row>
    <row r="32" spans="1:8" ht="15.75">
      <c r="A32" s="747" t="str">
        <f>'INFORMACIÓN  DE REF'!D25</f>
        <v>CARGO ENLACE</v>
      </c>
      <c r="B32" s="747"/>
      <c r="C32" s="747"/>
      <c r="D32" s="747"/>
      <c r="E32" s="747"/>
      <c r="F32" s="747"/>
      <c r="G32" s="747"/>
      <c r="H32" s="747"/>
    </row>
    <row r="33" spans="4:5">
      <c r="D33" s="383"/>
      <c r="E33" s="383"/>
    </row>
    <row r="34" spans="4:5">
      <c r="D34" s="383"/>
      <c r="E34" s="383"/>
    </row>
    <row r="35" spans="4:5">
      <c r="D35" s="383"/>
      <c r="E35" s="383"/>
    </row>
    <row r="36" spans="4:5">
      <c r="D36" s="383"/>
      <c r="E36" s="383"/>
    </row>
    <row r="37" spans="4:5">
      <c r="D37" s="383"/>
      <c r="E37" s="383"/>
    </row>
  </sheetData>
  <mergeCells count="18">
    <mergeCell ref="A1:G2"/>
    <mergeCell ref="H5:H6"/>
    <mergeCell ref="A5:A6"/>
    <mergeCell ref="E5:E6"/>
    <mergeCell ref="D5:D6"/>
    <mergeCell ref="G5:G6"/>
    <mergeCell ref="B5:B6"/>
    <mergeCell ref="C5:C6"/>
    <mergeCell ref="F5:F6"/>
    <mergeCell ref="A3:G3"/>
    <mergeCell ref="H1:I4"/>
    <mergeCell ref="A30:H30"/>
    <mergeCell ref="A31:H31"/>
    <mergeCell ref="A32:H32"/>
    <mergeCell ref="A23:B23"/>
    <mergeCell ref="A7:H7"/>
    <mergeCell ref="A21:B21"/>
    <mergeCell ref="A22:B22"/>
  </mergeCells>
  <pageMargins left="0.70866141732283472" right="0.70866141732283472" top="0.74803149606299213" bottom="0.74803149606299213" header="0.31496062992125984" footer="0.31496062992125984"/>
  <pageSetup scale="65" orientation="landscape" r:id="rId1"/>
  <drawing r:id="rId2"/>
</worksheet>
</file>

<file path=xl/worksheets/sheet8.xml><?xml version="1.0" encoding="utf-8"?>
<worksheet xmlns="http://schemas.openxmlformats.org/spreadsheetml/2006/main" xmlns:r="http://schemas.openxmlformats.org/officeDocument/2006/relationships">
  <sheetPr codeName="Hoja8">
    <pageSetUpPr fitToPage="1"/>
  </sheetPr>
  <dimension ref="A1:D29"/>
  <sheetViews>
    <sheetView showGridLines="0" view="pageBreakPreview" zoomScale="90" zoomScaleSheetLayoutView="90" workbookViewId="0">
      <selection activeCell="D2" sqref="D2:D6"/>
    </sheetView>
  </sheetViews>
  <sheetFormatPr baseColWidth="10" defaultColWidth="9.33203125" defaultRowHeight="12.75"/>
  <cols>
    <col min="1" max="1" width="27" style="2" customWidth="1"/>
    <col min="2" max="2" width="24.5" style="2" customWidth="1"/>
    <col min="3" max="3" width="50.5" style="2" customWidth="1"/>
    <col min="4" max="4" width="54" style="2" customWidth="1"/>
    <col min="5" max="5" width="10" style="2" customWidth="1"/>
    <col min="6" max="6" width="6.6640625" style="2" customWidth="1"/>
    <col min="7" max="8" width="17.83203125" style="2" customWidth="1"/>
    <col min="9" max="9" width="4.83203125" style="2" customWidth="1"/>
    <col min="10" max="16384" width="9.33203125" style="2"/>
  </cols>
  <sheetData>
    <row r="1" spans="1:4" s="6" customFormat="1">
      <c r="A1" s="770" t="str">
        <f>+'INFORMACIÓN  DE REF'!A4</f>
        <v>ORGANISMO INTERMUNICIPAL METROPOLITANO DE AGUA POTABLE, ALCANTARILLADO, SANEAMIENTO Y SERVICIOS CONEXOS DE LOS MUNICIPIOS DE CERRO DE SAN PEDRO, SAN LUIS POTOSÍ Y SOLEDAD DE GRACIANO SÁNCHEZ (INTERAPAS)</v>
      </c>
      <c r="B1" s="770"/>
      <c r="C1" s="770"/>
      <c r="D1" s="395"/>
    </row>
    <row r="2" spans="1:4" s="6" customFormat="1">
      <c r="A2" s="770"/>
      <c r="B2" s="770"/>
      <c r="C2" s="770"/>
      <c r="D2" s="746" t="s">
        <v>1434</v>
      </c>
    </row>
    <row r="3" spans="1:4" s="6" customFormat="1">
      <c r="A3" s="770"/>
      <c r="B3" s="770"/>
      <c r="C3" s="770"/>
      <c r="D3" s="746"/>
    </row>
    <row r="4" spans="1:4" s="6" customFormat="1">
      <c r="A4" s="770"/>
      <c r="B4" s="770"/>
      <c r="C4" s="770"/>
      <c r="D4" s="746"/>
    </row>
    <row r="5" spans="1:4" s="6" customFormat="1">
      <c r="A5" s="388" t="s">
        <v>1167</v>
      </c>
      <c r="B5" s="68"/>
      <c r="C5" s="388"/>
      <c r="D5" s="746"/>
    </row>
    <row r="6" spans="1:4" s="6" customFormat="1">
      <c r="A6" s="390" t="str">
        <f>"PERIODO: "&amp;'INFORMACIÓN  DE REF'!$B$8&amp;" AL: "&amp;'INFORMACIÓN  DE REF'!$B$9</f>
        <v>PERIODO: OCTUBRE DE 20XX AL: OCTUBRE DE 20XX</v>
      </c>
      <c r="B6" s="68"/>
      <c r="C6" s="388"/>
      <c r="D6" s="746"/>
    </row>
    <row r="7" spans="1:4" s="6" customFormat="1" ht="43.5" customHeight="1">
      <c r="A7" s="506" t="s">
        <v>4</v>
      </c>
      <c r="B7" s="506" t="s">
        <v>44</v>
      </c>
      <c r="C7" s="506" t="s">
        <v>45</v>
      </c>
      <c r="D7" s="506" t="s">
        <v>8</v>
      </c>
    </row>
    <row r="8" spans="1:4" s="6" customFormat="1">
      <c r="A8" s="750"/>
      <c r="B8" s="751"/>
      <c r="C8" s="751"/>
      <c r="D8" s="752"/>
    </row>
    <row r="9" spans="1:4" s="6" customFormat="1">
      <c r="A9" s="64"/>
      <c r="B9" s="64"/>
      <c r="C9" s="64"/>
      <c r="D9" s="402"/>
    </row>
    <row r="10" spans="1:4" s="6" customFormat="1">
      <c r="A10" s="64"/>
      <c r="B10" s="64"/>
      <c r="C10" s="64"/>
      <c r="D10" s="402"/>
    </row>
    <row r="11" spans="1:4" s="6" customFormat="1">
      <c r="A11" s="64"/>
      <c r="B11" s="64"/>
      <c r="C11" s="64"/>
      <c r="D11" s="402"/>
    </row>
    <row r="12" spans="1:4" s="6" customFormat="1">
      <c r="A12" s="66"/>
      <c r="B12" s="66"/>
      <c r="C12" s="66"/>
      <c r="D12" s="395"/>
    </row>
    <row r="13" spans="1:4" s="6" customFormat="1">
      <c r="A13" s="66"/>
      <c r="B13" s="66"/>
      <c r="C13" s="66"/>
      <c r="D13" s="395"/>
    </row>
    <row r="14" spans="1:4" s="6" customFormat="1">
      <c r="A14" s="66"/>
      <c r="B14" s="66"/>
      <c r="C14" s="66"/>
      <c r="D14" s="395"/>
    </row>
    <row r="15" spans="1:4" s="6" customFormat="1">
      <c r="A15" s="66"/>
      <c r="B15" s="66"/>
      <c r="C15" s="66"/>
      <c r="D15" s="395"/>
    </row>
    <row r="16" spans="1:4" s="6" customFormat="1">
      <c r="A16" s="66"/>
      <c r="B16" s="66"/>
      <c r="C16" s="66"/>
      <c r="D16" s="395"/>
    </row>
    <row r="17" spans="1:4" s="6" customFormat="1">
      <c r="A17" s="66"/>
      <c r="B17" s="66"/>
      <c r="C17" s="66"/>
      <c r="D17" s="395"/>
    </row>
    <row r="18" spans="1:4" s="6" customFormat="1" ht="15.75">
      <c r="A18" s="747" t="s">
        <v>1162</v>
      </c>
      <c r="B18" s="747"/>
      <c r="C18" s="747" t="s">
        <v>1163</v>
      </c>
      <c r="D18" s="747"/>
    </row>
    <row r="19" spans="1:4" s="6" customFormat="1" ht="15.75">
      <c r="A19" s="747" t="str">
        <f>+'INFORMACIÓN  DE REF'!$D$12</f>
        <v>NOMBRE SERVIDOR PÚBLICO SALIENTE</v>
      </c>
      <c r="B19" s="747"/>
      <c r="C19" s="747" t="str">
        <f>+'INFORMACIÓN  DE REF'!D17</f>
        <v>NOMBRE SERVIDOR PUBLICO ENTRANTE O QUIEN RECIBE</v>
      </c>
      <c r="D19" s="747"/>
    </row>
    <row r="20" spans="1:4" s="6" customFormat="1" ht="12.75" customHeight="1">
      <c r="A20" s="762" t="str">
        <f>+'INFORMACIÓN  DE REF'!$D$13</f>
        <v>CARGO DEL SERVIDOR PÚBLICO SALIENTE</v>
      </c>
      <c r="B20" s="762"/>
      <c r="C20" s="771" t="str">
        <f>+'INFORMACIÓN  DE REF'!D18</f>
        <v xml:space="preserve">CARGO </v>
      </c>
      <c r="D20" s="771"/>
    </row>
    <row r="21" spans="1:4" s="6" customFormat="1" ht="12.75" customHeight="1">
      <c r="A21" s="762"/>
      <c r="B21" s="762"/>
      <c r="C21" s="771"/>
      <c r="D21" s="771"/>
    </row>
    <row r="22" spans="1:4" ht="15">
      <c r="A22" s="63"/>
      <c r="B22" s="63"/>
      <c r="C22" s="63"/>
      <c r="D22" s="63"/>
    </row>
    <row r="23" spans="1:4" ht="15">
      <c r="A23" s="63"/>
      <c r="B23" s="63"/>
      <c r="C23" s="63"/>
      <c r="D23" s="63"/>
    </row>
    <row r="24" spans="1:4" ht="15">
      <c r="A24" s="63"/>
      <c r="B24" s="63"/>
      <c r="C24" s="63"/>
      <c r="D24" s="63"/>
    </row>
    <row r="25" spans="1:4" ht="15">
      <c r="A25" s="63"/>
      <c r="B25" s="63"/>
      <c r="C25" s="63"/>
      <c r="D25" s="63"/>
    </row>
    <row r="26" spans="1:4" ht="15.75">
      <c r="A26" s="747" t="s">
        <v>1164</v>
      </c>
      <c r="B26" s="747"/>
      <c r="C26" s="747"/>
      <c r="D26" s="747"/>
    </row>
    <row r="27" spans="1:4" ht="15.75">
      <c r="A27" s="747" t="str">
        <f>'AER-09(III RH)'!$A$27:$F$27</f>
        <v xml:space="preserve">NOMBRE ENLACE </v>
      </c>
      <c r="B27" s="747"/>
      <c r="C27" s="747"/>
      <c r="D27" s="747"/>
    </row>
    <row r="28" spans="1:4" ht="15.75">
      <c r="A28" s="747" t="str">
        <f>'AER-09(III RH)'!$A$28:$F$28</f>
        <v>CARGO ENLACE</v>
      </c>
      <c r="B28" s="747"/>
      <c r="C28" s="747"/>
      <c r="D28" s="747"/>
    </row>
    <row r="29" spans="1:4">
      <c r="A29" s="386"/>
      <c r="B29" s="386"/>
      <c r="C29" s="386"/>
      <c r="D29" s="386"/>
    </row>
  </sheetData>
  <mergeCells count="12">
    <mergeCell ref="A26:D26"/>
    <mergeCell ref="A27:D27"/>
    <mergeCell ref="A28:D28"/>
    <mergeCell ref="A1:C4"/>
    <mergeCell ref="A18:B18"/>
    <mergeCell ref="C18:D18"/>
    <mergeCell ref="A19:B19"/>
    <mergeCell ref="C19:D19"/>
    <mergeCell ref="A20:B21"/>
    <mergeCell ref="C20:D21"/>
    <mergeCell ref="A8:D8"/>
    <mergeCell ref="D2:D6"/>
  </mergeCells>
  <printOptions horizontalCentered="1"/>
  <pageMargins left="0.39370078740157483" right="0.39370078740157483" top="0.98425196850393704" bottom="0.39370078740157483" header="0.31496062992125984" footer="0.31496062992125984"/>
  <pageSetup scale="93" fitToHeight="0" orientation="landscape" r:id="rId1"/>
  <headerFooter>
    <oddFooter>&amp;L&amp;A&amp;R&amp;P DE &amp;N</oddFooter>
  </headerFooter>
  <drawing r:id="rId2"/>
</worksheet>
</file>

<file path=xl/worksheets/sheet9.xml><?xml version="1.0" encoding="utf-8"?>
<worksheet xmlns="http://schemas.openxmlformats.org/spreadsheetml/2006/main" xmlns:r="http://schemas.openxmlformats.org/officeDocument/2006/relationships">
  <sheetPr codeName="Hoja9">
    <pageSetUpPr fitToPage="1"/>
  </sheetPr>
  <dimension ref="A1:E28"/>
  <sheetViews>
    <sheetView showGridLines="0" view="pageBreakPreview" zoomScale="90" zoomScaleSheetLayoutView="90" workbookViewId="0">
      <selection activeCell="D2" sqref="D2:D6"/>
    </sheetView>
  </sheetViews>
  <sheetFormatPr baseColWidth="10" defaultColWidth="9.33203125" defaultRowHeight="12.75"/>
  <cols>
    <col min="1" max="1" width="12.83203125" style="2" customWidth="1"/>
    <col min="2" max="2" width="70.1640625" style="2" customWidth="1"/>
    <col min="3" max="3" width="12.83203125" style="2" customWidth="1"/>
    <col min="4" max="4" width="50.83203125" style="2" customWidth="1"/>
    <col min="5" max="16384" width="9.33203125" style="2"/>
  </cols>
  <sheetData>
    <row r="1" spans="1:5" s="6" customFormat="1" ht="12.75" customHeight="1">
      <c r="A1" s="772" t="str">
        <f>+'INFORMACIÓN  DE REF'!A4</f>
        <v>ORGANISMO INTERMUNICIPAL METROPOLITANO DE AGUA POTABLE, ALCANTARILLADO, SANEAMIENTO Y SERVICIOS CONEXOS DE LOS MUNICIPIOS DE CERRO DE SAN PEDRO, SAN LUIS POTOSÍ Y SOLEDAD DE GRACIANO SÁNCHEZ (INTERAPAS)</v>
      </c>
      <c r="B1" s="772"/>
      <c r="C1" s="772"/>
      <c r="D1" s="395"/>
    </row>
    <row r="2" spans="1:5" s="6" customFormat="1" ht="12.75" customHeight="1">
      <c r="A2" s="772"/>
      <c r="B2" s="772"/>
      <c r="C2" s="772"/>
      <c r="D2" s="746" t="s">
        <v>1434</v>
      </c>
    </row>
    <row r="3" spans="1:5" s="6" customFormat="1" ht="12.75" customHeight="1">
      <c r="A3" s="772"/>
      <c r="B3" s="772"/>
      <c r="C3" s="772"/>
      <c r="D3" s="746"/>
    </row>
    <row r="4" spans="1:5" s="6" customFormat="1">
      <c r="A4" s="772"/>
      <c r="B4" s="772"/>
      <c r="C4" s="772"/>
      <c r="D4" s="746"/>
    </row>
    <row r="5" spans="1:5" s="6" customFormat="1">
      <c r="A5" s="388" t="s">
        <v>1168</v>
      </c>
      <c r="B5" s="395"/>
      <c r="C5" s="388"/>
      <c r="D5" s="746"/>
    </row>
    <row r="6" spans="1:5" s="6" customFormat="1">
      <c r="A6" s="390" t="str">
        <f>"PERIODO: "&amp;'INFORMACIÓN  DE REF'!$B$8&amp;" AL: "&amp;'INFORMACIÓN  DE REF'!$B$9</f>
        <v>PERIODO: OCTUBRE DE 20XX AL: OCTUBRE DE 20XX</v>
      </c>
      <c r="B6" s="388"/>
      <c r="C6" s="388"/>
      <c r="D6" s="746"/>
    </row>
    <row r="7" spans="1:5" s="6" customFormat="1" ht="6.75" customHeight="1">
      <c r="A7" s="388"/>
      <c r="B7" s="388"/>
      <c r="C7" s="388"/>
      <c r="D7" s="395"/>
    </row>
    <row r="8" spans="1:5" s="6" customFormat="1" ht="31.5" customHeight="1">
      <c r="A8" s="506" t="s">
        <v>4</v>
      </c>
      <c r="B8" s="506" t="s">
        <v>45</v>
      </c>
      <c r="C8" s="506" t="s">
        <v>46</v>
      </c>
      <c r="D8" s="506" t="s">
        <v>8</v>
      </c>
    </row>
    <row r="9" spans="1:5" s="6" customFormat="1">
      <c r="A9" s="750"/>
      <c r="B9" s="751"/>
      <c r="C9" s="751"/>
      <c r="D9" s="752"/>
    </row>
    <row r="10" spans="1:5" s="6" customFormat="1">
      <c r="A10" s="64"/>
      <c r="B10" s="64"/>
      <c r="C10" s="64"/>
      <c r="D10" s="7"/>
    </row>
    <row r="11" spans="1:5" s="6" customFormat="1">
      <c r="A11" s="64"/>
      <c r="B11" s="64"/>
      <c r="C11" s="64"/>
      <c r="D11" s="7"/>
    </row>
    <row r="12" spans="1:5" s="6" customFormat="1">
      <c r="A12" s="64"/>
      <c r="B12" s="64"/>
      <c r="C12" s="64"/>
      <c r="D12" s="7"/>
    </row>
    <row r="13" spans="1:5" s="6" customFormat="1">
      <c r="A13" s="64"/>
      <c r="B13" s="64"/>
      <c r="C13" s="64"/>
      <c r="D13" s="7"/>
    </row>
    <row r="14" spans="1:5">
      <c r="A14" s="66"/>
      <c r="B14" s="66"/>
      <c r="C14" s="66"/>
      <c r="D14" s="395"/>
      <c r="E14" s="386"/>
    </row>
    <row r="15" spans="1:5">
      <c r="A15" s="66"/>
      <c r="B15" s="66"/>
      <c r="C15" s="66"/>
      <c r="D15" s="395"/>
      <c r="E15" s="386"/>
    </row>
    <row r="16" spans="1:5" ht="27" customHeight="1">
      <c r="A16" s="66"/>
      <c r="B16" s="66"/>
      <c r="C16" s="66"/>
      <c r="D16" s="395"/>
      <c r="E16" s="386"/>
    </row>
    <row r="17" spans="1:5">
      <c r="A17" s="66"/>
      <c r="B17" s="66"/>
      <c r="C17" s="66"/>
      <c r="D17" s="395"/>
      <c r="E17" s="386"/>
    </row>
    <row r="18" spans="1:5" ht="15.75">
      <c r="A18" s="747" t="s">
        <v>1162</v>
      </c>
      <c r="B18" s="747"/>
      <c r="C18" s="747" t="s">
        <v>1163</v>
      </c>
      <c r="D18" s="747"/>
    </row>
    <row r="19" spans="1:5" ht="15.75">
      <c r="A19" s="747" t="str">
        <f>+'INFORMACIÓN  DE REF'!$D$12</f>
        <v>NOMBRE SERVIDOR PÚBLICO SALIENTE</v>
      </c>
      <c r="B19" s="747"/>
      <c r="C19" s="747" t="str">
        <f>+'INFORMACIÓN  DE REF'!D17</f>
        <v>NOMBRE SERVIDOR PUBLICO ENTRANTE O QUIEN RECIBE</v>
      </c>
      <c r="D19" s="747"/>
    </row>
    <row r="20" spans="1:5">
      <c r="A20" s="762" t="str">
        <f>+'INFORMACIÓN  DE REF'!$D$13</f>
        <v>CARGO DEL SERVIDOR PÚBLICO SALIENTE</v>
      </c>
      <c r="B20" s="762"/>
      <c r="C20" s="771" t="str">
        <f>+'INFORMACIÓN  DE REF'!D18</f>
        <v xml:space="preserve">CARGO </v>
      </c>
      <c r="D20" s="771"/>
    </row>
    <row r="21" spans="1:5">
      <c r="A21" s="762"/>
      <c r="B21" s="762"/>
      <c r="C21" s="771"/>
      <c r="D21" s="771"/>
    </row>
    <row r="22" spans="1:5" ht="15">
      <c r="A22" s="63"/>
      <c r="B22" s="63"/>
      <c r="C22" s="63"/>
      <c r="D22" s="63"/>
    </row>
    <row r="23" spans="1:5" ht="15">
      <c r="A23" s="63"/>
      <c r="B23" s="63"/>
      <c r="C23" s="63"/>
      <c r="D23" s="63"/>
    </row>
    <row r="24" spans="1:5" ht="15">
      <c r="A24" s="63"/>
      <c r="B24" s="63"/>
      <c r="C24" s="63"/>
      <c r="D24" s="63"/>
    </row>
    <row r="25" spans="1:5" ht="15">
      <c r="A25" s="63"/>
      <c r="B25" s="63"/>
      <c r="C25" s="63"/>
      <c r="D25" s="63"/>
    </row>
    <row r="26" spans="1:5" ht="15.75">
      <c r="A26" s="747" t="s">
        <v>1164</v>
      </c>
      <c r="B26" s="747"/>
      <c r="C26" s="747"/>
      <c r="D26" s="747"/>
    </row>
    <row r="27" spans="1:5" ht="15.75">
      <c r="A27" s="747" t="str">
        <f>'AER-10(III RH)'!$A$27:$D$27</f>
        <v xml:space="preserve">NOMBRE ENLACE </v>
      </c>
      <c r="B27" s="747"/>
      <c r="C27" s="747"/>
      <c r="D27" s="747"/>
    </row>
    <row r="28" spans="1:5" ht="15.75">
      <c r="A28" s="747" t="str">
        <f>'AER-10(III RH)'!$A$28:$D$28</f>
        <v>CARGO ENLACE</v>
      </c>
      <c r="B28" s="747"/>
      <c r="C28" s="747"/>
      <c r="D28" s="747"/>
    </row>
  </sheetData>
  <mergeCells count="12">
    <mergeCell ref="A26:D26"/>
    <mergeCell ref="A27:D27"/>
    <mergeCell ref="A28:D28"/>
    <mergeCell ref="A1:C4"/>
    <mergeCell ref="A18:B18"/>
    <mergeCell ref="C18:D18"/>
    <mergeCell ref="A19:B19"/>
    <mergeCell ref="C19:D19"/>
    <mergeCell ref="A20:B21"/>
    <mergeCell ref="C20:D21"/>
    <mergeCell ref="A9:D9"/>
    <mergeCell ref="D2:D6"/>
  </mergeCells>
  <printOptions horizontalCentered="1"/>
  <pageMargins left="0.39370078740157483" right="0.39370078740157483" top="0.98425196850393704" bottom="0.39370078740157483" header="0.31496062992125984" footer="0.31496062992125984"/>
  <pageSetup scale="99" fitToHeight="0" orientation="landscape" r:id="rId1"/>
  <headerFooter>
    <oddFooter>&amp;L&amp;A&amp;R&amp;P DE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3bf9ae7c-ddad-4c16-b4ef-bf2af4f13b4c">SEYFEWNCTZQ7-833113733-307</_dlc_DocId>
    <_dlc_DocIdUrl xmlns="3bf9ae7c-ddad-4c16-b4ef-bf2af4f13b4c">
      <Url>https://slp.gob.mx/cge/_layouts/15/DocIdRedir.aspx?ID=SEYFEWNCTZQ7-833113733-307</Url>
      <Description>SEYFEWNCTZQ7-833113733-307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D14735FC98FE54894116EBB669D224E" ma:contentTypeVersion="1" ma:contentTypeDescription="Crear nuevo documento." ma:contentTypeScope="" ma:versionID="0d65bbd43959b13d541f97937766a486">
  <xsd:schema xmlns:xsd="http://www.w3.org/2001/XMLSchema" xmlns:xs="http://www.w3.org/2001/XMLSchema" xmlns:p="http://schemas.microsoft.com/office/2006/metadata/properties" xmlns:ns2="3bf9ae7c-ddad-4c16-b4ef-bf2af4f13b4c" targetNamespace="http://schemas.microsoft.com/office/2006/metadata/properties" ma:root="true" ma:fieldsID="071d66993d9b477243bc3e08e55d33ec" ns2:_="">
    <xsd:import namespace="3bf9ae7c-ddad-4c16-b4ef-bf2af4f13b4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9ae7c-ddad-4c16-b4ef-bf2af4f13b4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entificador persistente" ma:description="Mantener el identificador al agregar."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BBDA5F-3370-4013-ACCD-B9569357EF85}">
  <ds:schemaRefs>
    <ds:schemaRef ds:uri="http://schemas.microsoft.com/sharepoint/events"/>
  </ds:schemaRefs>
</ds:datastoreItem>
</file>

<file path=customXml/itemProps2.xml><?xml version="1.0" encoding="utf-8"?>
<ds:datastoreItem xmlns:ds="http://schemas.openxmlformats.org/officeDocument/2006/customXml" ds:itemID="{25310D26-850A-4EFC-B66C-2BE714155599}">
  <ds:schemaRefs>
    <ds:schemaRef ds:uri="http://purl.org/dc/terms/"/>
    <ds:schemaRef ds:uri="3bf9ae7c-ddad-4c16-b4ef-bf2af4f13b4c"/>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5E96285-9030-4F7B-BD69-2E987840C2C7}">
  <ds:schemaRefs>
    <ds:schemaRef ds:uri="http://schemas.microsoft.com/sharepoint/v3/contenttype/forms"/>
  </ds:schemaRefs>
</ds:datastoreItem>
</file>

<file path=customXml/itemProps4.xml><?xml version="1.0" encoding="utf-8"?>
<ds:datastoreItem xmlns:ds="http://schemas.openxmlformats.org/officeDocument/2006/customXml" ds:itemID="{8677F6FE-53F2-489C-8753-F0B3970D6C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9ae7c-ddad-4c16-b4ef-bf2af4f13b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77</vt:i4>
      </vt:variant>
      <vt:variant>
        <vt:lpstr>Rangos con nombre</vt:lpstr>
      </vt:variant>
      <vt:variant>
        <vt:i4>70</vt:i4>
      </vt:variant>
    </vt:vector>
  </HeadingPairs>
  <TitlesOfParts>
    <vt:vector size="147" baseType="lpstr">
      <vt:lpstr>INFORMACIÓN  DE REF</vt:lpstr>
      <vt:lpstr>INDICE</vt:lpstr>
      <vt:lpstr> AER-05</vt:lpstr>
      <vt:lpstr>AER-06 (III RH)</vt:lpstr>
      <vt:lpstr>AER-07(III RH)</vt:lpstr>
      <vt:lpstr>AER-08(III RH)</vt:lpstr>
      <vt:lpstr>AER-09(III RH)</vt:lpstr>
      <vt:lpstr>AER-10(III RH)</vt:lpstr>
      <vt:lpstr>AER-11(III RH)</vt:lpstr>
      <vt:lpstr>AER-12(III RH)</vt:lpstr>
      <vt:lpstr>AER-13(IV DPG)</vt:lpstr>
      <vt:lpstr>AER-14(IV DPG)</vt:lpstr>
      <vt:lpstr>AER-15(IV DPG)</vt:lpstr>
      <vt:lpstr>AER-16(IV DPG)</vt:lpstr>
      <vt:lpstr>AER-17(V DPP)</vt:lpstr>
      <vt:lpstr>AER-18(V DPP)</vt:lpstr>
      <vt:lpstr>AER-19(V DPP)</vt:lpstr>
      <vt:lpstr>AER-20(V DPP)</vt:lpstr>
      <vt:lpstr>AER-21(VI IF)</vt:lpstr>
      <vt:lpstr>AER-22(VI IF)</vt:lpstr>
      <vt:lpstr>AER-23(VI IF)</vt:lpstr>
      <vt:lpstr>AER-24(VI IF)</vt:lpstr>
      <vt:lpstr>AER-25(VI IF)</vt:lpstr>
      <vt:lpstr>AER-26(VI IF)</vt:lpstr>
      <vt:lpstr>AER-27(VI IF)</vt:lpstr>
      <vt:lpstr>AER-28(VI IF)</vt:lpstr>
      <vt:lpstr>AER-29(VI IF)</vt:lpstr>
      <vt:lpstr>AER-30(VI IF)</vt:lpstr>
      <vt:lpstr>AER-31(VI IF)</vt:lpstr>
      <vt:lpstr>AER-32(VI IF)</vt:lpstr>
      <vt:lpstr>AER-33(VI IF)</vt:lpstr>
      <vt:lpstr>AER-34(VI IF)</vt:lpstr>
      <vt:lpstr> AER-35(VI IF)</vt:lpstr>
      <vt:lpstr> AER-36(VI IF)</vt:lpstr>
      <vt:lpstr> AER-37(VI IF)</vt:lpstr>
      <vt:lpstr> AER-38(VI IF)</vt:lpstr>
      <vt:lpstr>  AER-39(VI IF)</vt:lpstr>
      <vt:lpstr>  AER-40(VI IF)</vt:lpstr>
      <vt:lpstr>  AER-41(VI IF)</vt:lpstr>
      <vt:lpstr>AER-42(VI IF)</vt:lpstr>
      <vt:lpstr>AER-43(VI IF)</vt:lpstr>
      <vt:lpstr>AER-44(VI IF)</vt:lpstr>
      <vt:lpstr>AER-45(VII RF)</vt:lpstr>
      <vt:lpstr>AER-46(VII RF)</vt:lpstr>
      <vt:lpstr>AER-47(VII RF)</vt:lpstr>
      <vt:lpstr>AER-48(VII RF)</vt:lpstr>
      <vt:lpstr>AER-49(VII RF)</vt:lpstr>
      <vt:lpstr>AER-50(VIII RM)</vt:lpstr>
      <vt:lpstr>AER-51(VIII RM)</vt:lpstr>
      <vt:lpstr>AER-52(VIII RM)</vt:lpstr>
      <vt:lpstr>AER-53(VIII RM)</vt:lpstr>
      <vt:lpstr>AER-54(VIII RM)</vt:lpstr>
      <vt:lpstr>AER-55(VIII RM)</vt:lpstr>
      <vt:lpstr>AER-56(VIII RM)</vt:lpstr>
      <vt:lpstr>AER-57(VIII RM)</vt:lpstr>
      <vt:lpstr>AER-58(VIII RM)</vt:lpstr>
      <vt:lpstr>AER-59(IX RM)</vt:lpstr>
      <vt:lpstr>AER-60(X CPC)</vt:lpstr>
      <vt:lpstr>AER-61(XI AT)</vt:lpstr>
      <vt:lpstr>AER-62(XII EAD)</vt:lpstr>
      <vt:lpstr>AER-63(XII EAD)</vt:lpstr>
      <vt:lpstr>AER-64(XII EAD)</vt:lpstr>
      <vt:lpstr>AER-65(XII EAD)</vt:lpstr>
      <vt:lpstr>AER-66(XII EAD)</vt:lpstr>
      <vt:lpstr>AER-67(XII EAD)</vt:lpstr>
      <vt:lpstr>AER-68(XII EAD)</vt:lpstr>
      <vt:lpstr>AER-69(XII EAD)</vt:lpstr>
      <vt:lpstr>AER-70(XII EAD)</vt:lpstr>
      <vt:lpstr>AER-71(XII EAD)</vt:lpstr>
      <vt:lpstr>AER-72(XII EAD)</vt:lpstr>
      <vt:lpstr>AER-73(XII EAD)</vt:lpstr>
      <vt:lpstr>AER-74(XII EAD)</vt:lpstr>
      <vt:lpstr>AER-75(XII EAD)</vt:lpstr>
      <vt:lpstr>AER-76(XII EAD)</vt:lpstr>
      <vt:lpstr>AER-77(XII EAD)</vt:lpstr>
      <vt:lpstr>AER-78(XII EAD)</vt:lpstr>
      <vt:lpstr>AER-79(XII EAD)</vt:lpstr>
      <vt:lpstr>'AER-20(V DPP)'!_Hlk30494096</vt:lpstr>
      <vt:lpstr>'AER-13(IV DPG)'!Área_de_impresión</vt:lpstr>
      <vt:lpstr>'AER-21(VI IF)'!Área_de_impresión</vt:lpstr>
      <vt:lpstr>'AER-23(VI IF)'!Área_de_impresión</vt:lpstr>
      <vt:lpstr>'AER-24(VI IF)'!Área_de_impresión</vt:lpstr>
      <vt:lpstr>'AER-25(VI IF)'!Área_de_impresión</vt:lpstr>
      <vt:lpstr>'AER-43(VI IF)'!Área_de_impresión</vt:lpstr>
      <vt:lpstr>'AER-55(VIII RM)'!Área_de_impresión</vt:lpstr>
      <vt:lpstr>'AER-56(VIII RM)'!Área_de_impresión</vt:lpstr>
      <vt:lpstr>'AER-70(XII EAD)'!Área_de_impresión</vt:lpstr>
      <vt:lpstr>'  AER-39(VI IF)'!Títulos_a_imprimir</vt:lpstr>
      <vt:lpstr>'  AER-40(VI IF)'!Títulos_a_imprimir</vt:lpstr>
      <vt:lpstr>' AER-05'!Títulos_a_imprimir</vt:lpstr>
      <vt:lpstr>' AER-35(VI IF)'!Títulos_a_imprimir</vt:lpstr>
      <vt:lpstr>' AER-36(VI IF)'!Títulos_a_imprimir</vt:lpstr>
      <vt:lpstr>' AER-37(VI IF)'!Títulos_a_imprimir</vt:lpstr>
      <vt:lpstr>' AER-38(VI IF)'!Títulos_a_imprimir</vt:lpstr>
      <vt:lpstr>'AER-06 (III RH)'!Títulos_a_imprimir</vt:lpstr>
      <vt:lpstr>'AER-07(III RH)'!Títulos_a_imprimir</vt:lpstr>
      <vt:lpstr>'AER-08(III RH)'!Títulos_a_imprimir</vt:lpstr>
      <vt:lpstr>'AER-09(III RH)'!Títulos_a_imprimir</vt:lpstr>
      <vt:lpstr>'AER-10(III RH)'!Títulos_a_imprimir</vt:lpstr>
      <vt:lpstr>'AER-11(III RH)'!Títulos_a_imprimir</vt:lpstr>
      <vt:lpstr>'AER-12(III RH)'!Títulos_a_imprimir</vt:lpstr>
      <vt:lpstr>'AER-13(IV DPG)'!Títulos_a_imprimir</vt:lpstr>
      <vt:lpstr>'AER-14(IV DPG)'!Títulos_a_imprimir</vt:lpstr>
      <vt:lpstr>'AER-15(IV DPG)'!Títulos_a_imprimir</vt:lpstr>
      <vt:lpstr>'AER-16(IV DPG)'!Títulos_a_imprimir</vt:lpstr>
      <vt:lpstr>'AER-17(V DPP)'!Títulos_a_imprimir</vt:lpstr>
      <vt:lpstr>'AER-18(V DPP)'!Títulos_a_imprimir</vt:lpstr>
      <vt:lpstr>'AER-19(V DPP)'!Títulos_a_imprimir</vt:lpstr>
      <vt:lpstr>'AER-20(V DPP)'!Títulos_a_imprimir</vt:lpstr>
      <vt:lpstr>'AER-21(VI IF)'!Títulos_a_imprimir</vt:lpstr>
      <vt:lpstr>'AER-22(VI IF)'!Títulos_a_imprimir</vt:lpstr>
      <vt:lpstr>'AER-23(VI IF)'!Títulos_a_imprimir</vt:lpstr>
      <vt:lpstr>'AER-26(VI IF)'!Títulos_a_imprimir</vt:lpstr>
      <vt:lpstr>'AER-32(VI IF)'!Títulos_a_imprimir</vt:lpstr>
      <vt:lpstr>'AER-33(VI IF)'!Títulos_a_imprimir</vt:lpstr>
      <vt:lpstr>'AER-42(VI IF)'!Títulos_a_imprimir</vt:lpstr>
      <vt:lpstr>'AER-43(VI IF)'!Títulos_a_imprimir</vt:lpstr>
      <vt:lpstr>'AER-44(VI IF)'!Títulos_a_imprimir</vt:lpstr>
      <vt:lpstr>'AER-45(VII RF)'!Títulos_a_imprimir</vt:lpstr>
      <vt:lpstr>'AER-46(VII RF)'!Títulos_a_imprimir</vt:lpstr>
      <vt:lpstr>'AER-47(VII RF)'!Títulos_a_imprimir</vt:lpstr>
      <vt:lpstr>'AER-48(VII RF)'!Títulos_a_imprimir</vt:lpstr>
      <vt:lpstr>'AER-49(VII RF)'!Títulos_a_imprimir</vt:lpstr>
      <vt:lpstr>'AER-50(VIII RM)'!Títulos_a_imprimir</vt:lpstr>
      <vt:lpstr>'AER-51(VIII RM)'!Títulos_a_imprimir</vt:lpstr>
      <vt:lpstr>'AER-52(VIII RM)'!Títulos_a_imprimir</vt:lpstr>
      <vt:lpstr>'AER-53(VIII RM)'!Títulos_a_imprimir</vt:lpstr>
      <vt:lpstr>'AER-54(VIII RM)'!Títulos_a_imprimir</vt:lpstr>
      <vt:lpstr>'AER-55(VIII RM)'!Títulos_a_imprimir</vt:lpstr>
      <vt:lpstr>'AER-56(VIII RM)'!Títulos_a_imprimir</vt:lpstr>
      <vt:lpstr>'AER-58(VIII RM)'!Títulos_a_imprimir</vt:lpstr>
      <vt:lpstr>'AER-59(IX RM)'!Títulos_a_imprimir</vt:lpstr>
      <vt:lpstr>'AER-62(XII EAD)'!Títulos_a_imprimir</vt:lpstr>
      <vt:lpstr>'AER-63(XII EAD)'!Títulos_a_imprimir</vt:lpstr>
      <vt:lpstr>'AER-64(XII EAD)'!Títulos_a_imprimir</vt:lpstr>
      <vt:lpstr>'AER-65(XII EAD)'!Títulos_a_imprimir</vt:lpstr>
      <vt:lpstr>'AER-66(XII EAD)'!Títulos_a_imprimir</vt:lpstr>
      <vt:lpstr>'AER-67(XII EAD)'!Títulos_a_imprimir</vt:lpstr>
      <vt:lpstr>'AER-68(XII EAD)'!Títulos_a_imprimir</vt:lpstr>
      <vt:lpstr>'AER-69(XII EAD)'!Títulos_a_imprimir</vt:lpstr>
      <vt:lpstr>'AER-71(XII EAD)'!Títulos_a_imprimir</vt:lpstr>
      <vt:lpstr>'AER-72(XII EAD)'!Títulos_a_imprimir</vt:lpstr>
      <vt:lpstr>'AER-73(XII EAD)'!Títulos_a_imprimir</vt:lpstr>
      <vt:lpstr>'AER-74(XII EAD)'!Títulos_a_imprimir</vt:lpstr>
      <vt:lpstr>'AER-75(XII EAD)'!Títulos_a_imprimir</vt:lpstr>
      <vt:lpstr>'AER-77(XII EAD)'!Títulos_a_imprimir</vt:lpstr>
      <vt:lpstr>'AER-78(XII EAD)'!Títulos_a_imprimir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Orozco Montaño</dc:creator>
  <cp:lastModifiedBy>Juan Francisco Tapia Guel</cp:lastModifiedBy>
  <cp:lastPrinted>2022-09-01T20:23:54Z</cp:lastPrinted>
  <dcterms:created xsi:type="dcterms:W3CDTF">2020-07-16T17:13:40Z</dcterms:created>
  <dcterms:modified xsi:type="dcterms:W3CDTF">2022-09-07T19:08:01Z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0x0101000D14735FC98FE54894116EBB669D224E</vt:lpwstr>
  </property>
  <property fmtid="{D5CDD505-2E9C-101B-9397-08002B2CF9AE}" pid="3" name="_dlc_DocIdItemGuid">
    <vt:lpwstr>10e91226-8dd9-4cdf-8022-40c81b3d8cf9</vt:lpwstr>
  </property>
</Properties>
</file>