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miguel.ramirezr1\Downloads\"/>
    </mc:Choice>
  </mc:AlternateContent>
  <xr:revisionPtr revIDLastSave="0" documentId="13_ncr:1_{7B325CAC-2554-4181-8E37-C457D2AD0FAA}" xr6:coauthVersionLast="47" xr6:coauthVersionMax="47" xr10:uidLastSave="{00000000-0000-0000-0000-000000000000}"/>
  <bookViews>
    <workbookView xWindow="-120" yWindow="-120" windowWidth="19440" windowHeight="14880" tabRatio="840" firstSheet="66" xr2:uid="{00000000-000D-0000-FFFF-FFFF00000000}"/>
  </bookViews>
  <sheets>
    <sheet name="INFORMACIÓN  DE REF" sheetId="142" r:id="rId1"/>
    <sheet name="INDICE" sheetId="143" r:id="rId2"/>
    <sheet name="AER-05" sheetId="1" r:id="rId3"/>
    <sheet name="AER-06 (III RH)" sheetId="4" r:id="rId4"/>
    <sheet name="AER-07(III RH)" sheetId="5" r:id="rId5"/>
    <sheet name="AER-08(III RH)" sheetId="6" r:id="rId6"/>
    <sheet name="AER-09(III RH)" sheetId="7" r:id="rId7"/>
    <sheet name="AER-10(III RH)" sheetId="8" r:id="rId8"/>
    <sheet name="AER-11(III RH)" sheetId="9" r:id="rId9"/>
    <sheet name="AER-12(III RH)" sheetId="10" r:id="rId10"/>
    <sheet name="AER-13(IV DPG)" sheetId="11" r:id="rId11"/>
    <sheet name="AER-14(IV DPG)" sheetId="13" r:id="rId12"/>
    <sheet name="AER-15(IV DPG)" sheetId="14" r:id="rId13"/>
    <sheet name="AER-16(IV DPG)" sheetId="17" r:id="rId14"/>
    <sheet name="AER-17(V DPP)" sheetId="19" r:id="rId15"/>
    <sheet name="AER-18(V DPP)" sheetId="20" r:id="rId16"/>
    <sheet name="AER-19(V DPP)" sheetId="21" r:id="rId17"/>
    <sheet name="AER-20(V DPP)" sheetId="22" r:id="rId18"/>
    <sheet name="AER-21(VI IF)" sheetId="24" r:id="rId19"/>
    <sheet name="AER-22(VI IF)" sheetId="25" r:id="rId20"/>
    <sheet name="AER-23(VI IF)" sheetId="26" r:id="rId21"/>
    <sheet name="AER-24(VI IF)" sheetId="51" r:id="rId22"/>
    <sheet name="AER-25(VI IF)" sheetId="52" r:id="rId23"/>
    <sheet name="AER-26(VI IF)" sheetId="53" r:id="rId24"/>
    <sheet name="AER-27(VI IF)" sheetId="54" r:id="rId25"/>
    <sheet name="AER-28(VI IF)" sheetId="55" r:id="rId26"/>
    <sheet name="AER-29(VI IF)" sheetId="67" r:id="rId27"/>
    <sheet name="AER-30(VI IF)" sheetId="68" r:id="rId28"/>
    <sheet name="AER-31(VI IF)" sheetId="69" r:id="rId29"/>
    <sheet name="AER-32(VI IF)" sheetId="70" r:id="rId30"/>
    <sheet name="AER-33(VI IF)" sheetId="71" r:id="rId31"/>
    <sheet name="AER-34(VI IF)" sheetId="72" r:id="rId32"/>
    <sheet name="AER-35(VI IF)" sheetId="73" r:id="rId33"/>
    <sheet name="AER-36(VI IF)" sheetId="56" r:id="rId34"/>
    <sheet name="AER-37(VI IF)" sheetId="57" r:id="rId35"/>
    <sheet name="AER-38(VI IF)" sheetId="58" r:id="rId36"/>
    <sheet name="AER-39(VI IF)" sheetId="59" r:id="rId37"/>
    <sheet name="AER-40(VI IF)" sheetId="60" r:id="rId38"/>
    <sheet name="AER-41(VI IF)" sheetId="61" r:id="rId39"/>
    <sheet name="AER-42(VI IF)" sheetId="100" r:id="rId40"/>
    <sheet name="AER-43(VI IF)" sheetId="98" r:id="rId41"/>
    <sheet name="AER-44(VI IF)" sheetId="102" r:id="rId42"/>
    <sheet name="AER-45(VII RF)" sheetId="103" r:id="rId43"/>
    <sheet name="AER-46(VII RF)" sheetId="104" r:id="rId44"/>
    <sheet name="AER-47(VII RF)" sheetId="105" r:id="rId45"/>
    <sheet name="AER-48(VII RF)" sheetId="108" r:id="rId46"/>
    <sheet name="AER-49(VII RF)" sheetId="109" r:id="rId47"/>
    <sheet name="AER-50(VIII RM)" sheetId="110" r:id="rId48"/>
    <sheet name="AER-51(VIII RM)" sheetId="111" r:id="rId49"/>
    <sheet name="AER-52(VIII RM)" sheetId="112" r:id="rId50"/>
    <sheet name="AER-53(VIII RM)" sheetId="113" r:id="rId51"/>
    <sheet name="AER-54(VIII RM)" sheetId="114" r:id="rId52"/>
    <sheet name="AER-55(VIII RM)" sheetId="115" r:id="rId53"/>
    <sheet name="AER-56(VIII RM)" sheetId="116" r:id="rId54"/>
    <sheet name="AER-57(VIII RM)" sheetId="117" r:id="rId55"/>
    <sheet name="AER-58(VIII RM)" sheetId="118" r:id="rId56"/>
    <sheet name="AER-59(IX RM)" sheetId="140" r:id="rId57"/>
    <sheet name="AER-60(X CPC)" sheetId="119" r:id="rId58"/>
    <sheet name="AER-61(XI AT)" sheetId="120" r:id="rId59"/>
    <sheet name="AER-62(XII EAD)" sheetId="121" r:id="rId60"/>
    <sheet name="AER-63(XII EAD)" sheetId="122" r:id="rId61"/>
    <sheet name="AER-64(XII EAD)" sheetId="123" r:id="rId62"/>
    <sheet name="AER-65(XII EAD)" sheetId="124" r:id="rId63"/>
    <sheet name="AER-66(XII EAD)" sheetId="125" r:id="rId64"/>
    <sheet name="AER-67(XII EAD)" sheetId="126" r:id="rId65"/>
    <sheet name="AER-68(XII EAD)" sheetId="127" r:id="rId66"/>
    <sheet name="AER-69(XII EAD) DAÑO P" sheetId="128" r:id="rId67"/>
    <sheet name="AER-70(XII EAD)" sheetId="129" r:id="rId68"/>
    <sheet name="AER-71(XII EAD)" sheetId="130" r:id="rId69"/>
    <sheet name="AER-72(XII EAD)" sheetId="131" r:id="rId70"/>
    <sheet name="AER-73(XII EAD)" sheetId="132" r:id="rId71"/>
    <sheet name="AER-74(XII EAD)" sheetId="133" r:id="rId72"/>
    <sheet name="AER-75(XII EAD)" sheetId="134" r:id="rId73"/>
    <sheet name="AER-76(XII EAD)" sheetId="135" r:id="rId74"/>
    <sheet name="AER-77(XII EAD)" sheetId="136" r:id="rId75"/>
    <sheet name="AER-78(XII EAD)" sheetId="141" r:id="rId76"/>
    <sheet name="AER-79(XII EAD)" sheetId="137" r:id="rId77"/>
    <sheet name="Hoja78" sheetId="144" r:id="rId78"/>
    <sheet name="Hoja79" sheetId="145" r:id="rId79"/>
  </sheets>
  <definedNames>
    <definedName name="_xlnm._FilterDatabase" localSheetId="11" hidden="1">'AER-14(IV DPG)'!$A$1:$M$9</definedName>
    <definedName name="_xlnm._FilterDatabase" localSheetId="1" hidden="1">INDICE!$A$14:$D$129</definedName>
    <definedName name="_Hlk30494096" localSheetId="17">'AER-20(V DPP)'!$A$12</definedName>
    <definedName name="_xlnm.Print_Area" localSheetId="5">'AER-08(III RH)'!$A$1:$M$30</definedName>
    <definedName name="_xlnm.Print_Area" localSheetId="6">'AER-09(III RH)'!$A$1:$F$29</definedName>
    <definedName name="_xlnm.Print_Area" localSheetId="9">'AER-12(III RH)'!$A$1:$G$29</definedName>
    <definedName name="_xlnm.Print_Area" localSheetId="10">'AER-13(IV DPG)'!$A$1:$E$34</definedName>
    <definedName name="_xlnm.Print_Area" localSheetId="11">'AER-14(IV DPG)'!$A$1:$M$36</definedName>
    <definedName name="_xlnm.Print_Area" localSheetId="12">'AER-15(IV DPG)'!$A$1:$F$29</definedName>
    <definedName name="_xlnm.Print_Area" localSheetId="15">'AER-18(V DPP)'!$A$1:$H$32</definedName>
    <definedName name="_xlnm.Print_Area" localSheetId="17">'AER-20(V DPP)'!$A$1:$G$96</definedName>
    <definedName name="_xlnm.Print_Area" localSheetId="18">'AER-21(VI IF)'!$A$1:$D$70</definedName>
    <definedName name="_xlnm.Print_Area" localSheetId="19">'AER-22(VI IF)'!$A$1:$D$66</definedName>
    <definedName name="_xlnm.Print_Area" localSheetId="20">'AER-23(VI IF)'!$A$1:$F$43</definedName>
    <definedName name="_xlnm.Print_Area" localSheetId="21">'AER-24(VI IF)'!$A$1:$F$44</definedName>
    <definedName name="_xlnm.Print_Area" localSheetId="22">'AER-25(VI IF)'!$A$1:$D$47</definedName>
    <definedName name="_xlnm.Print_Area" localSheetId="25">'AER-28(VI IF)'!$A$1:$F$44</definedName>
    <definedName name="_xlnm.Print_Area" localSheetId="26">'AER-29(VI IF)'!$A$1:$E$50</definedName>
    <definedName name="_xlnm.Print_Area" localSheetId="28">'AER-31(VI IF)'!$A$1:$C$38</definedName>
    <definedName name="_xlnm.Print_Area" localSheetId="30">'AER-33(VI IF)'!$A$1:$H$33</definedName>
    <definedName name="_xlnm.Print_Area" localSheetId="31">'AER-34(VI IF)'!$A$1:$G$99</definedName>
    <definedName name="_xlnm.Print_Area" localSheetId="32">'AER-35(VI IF)'!$A$1:$G$60</definedName>
    <definedName name="_xlnm.Print_Area" localSheetId="33">'AER-36(VI IF)'!$A$1:$G$66</definedName>
    <definedName name="_xlnm.Print_Area" localSheetId="34">'AER-37(VI IF)'!$A$1:$H$47</definedName>
    <definedName name="_xlnm.Print_Area" localSheetId="35">'AER-38(VI IF)'!$A$1:$D$33</definedName>
    <definedName name="_xlnm.Print_Area" localSheetId="37">'AER-40(VI IF)'!$A$1:$D$31</definedName>
    <definedName name="_xlnm.Print_Area" localSheetId="38">'AER-41(VI IF)'!$A$1:$F$32</definedName>
    <definedName name="_xlnm.Print_Area" localSheetId="39">'AER-42(VI IF)'!$A$1:$V$39</definedName>
    <definedName name="_xlnm.Print_Area" localSheetId="41">'AER-44(VI IF)'!$A$1:$E$57</definedName>
    <definedName name="_xlnm.Print_Area" localSheetId="43">'AER-46(VII RF)'!$A$1:$F$39</definedName>
    <definedName name="_xlnm.Print_Area" localSheetId="44">'AER-47(VII RF)'!$A$1:$I$35</definedName>
    <definedName name="_xlnm.Print_Area" localSheetId="45">'AER-48(VII RF)'!$A$1:$K$34</definedName>
    <definedName name="_xlnm.Print_Area" localSheetId="46">'AER-49(VII RF)'!$A$1:$K$32</definedName>
    <definedName name="_xlnm.Print_Area" localSheetId="47">'AER-50(VIII RM)'!$A$1:$K$110</definedName>
    <definedName name="_xlnm.Print_Area" localSheetId="48">'AER-51(VIII RM)'!$A$1:$T$33</definedName>
    <definedName name="_xlnm.Print_Area" localSheetId="49">'AER-52(VIII RM)'!$A$1:$Q$33</definedName>
    <definedName name="_xlnm.Print_Area" localSheetId="50">'AER-53(VIII RM)'!$A$1:$O$31</definedName>
    <definedName name="_xlnm.Print_Area" localSheetId="51">'AER-54(VIII RM)'!$A$1:$H$31</definedName>
    <definedName name="_xlnm.Print_Area" localSheetId="52">'AER-55(VIII RM)'!$A$1:$W$31</definedName>
    <definedName name="_xlnm.Print_Area" localSheetId="53">'AER-56(VIII RM)'!$A$1:$Y$34</definedName>
    <definedName name="_xlnm.Print_Area" localSheetId="57">'AER-60(X CPC)'!$A$1:$G$30</definedName>
    <definedName name="_xlnm.Print_Area" localSheetId="58">'AER-61(XI AT)'!$A$1:$J$32</definedName>
    <definedName name="_xlnm.Print_Area" localSheetId="59">'AER-62(XII EAD)'!$A$1:$D$35</definedName>
    <definedName name="_xlnm.Print_Area" localSheetId="60">'AER-63(XII EAD)'!$A$1:$K$32</definedName>
    <definedName name="_xlnm.Print_Area" localSheetId="61">'AER-64(XII EAD)'!$A$1:$E$28</definedName>
    <definedName name="_xlnm.Print_Area" localSheetId="63">'AER-66(XII EAD)'!$A$1:$L$34</definedName>
    <definedName name="_xlnm.Print_Area" localSheetId="64">'AER-67(XII EAD)'!$A$1:$I$32</definedName>
    <definedName name="_xlnm.Print_Area" localSheetId="66">'AER-69(XII EAD) DAÑO P'!$A$1:$G$33</definedName>
    <definedName name="_xlnm.Print_Area" localSheetId="67">'AER-70(XII EAD)'!$A$1:$I$30</definedName>
    <definedName name="_xlnm.Print_Area" localSheetId="68">'AER-71(XII EAD)'!$A$1:$E$31</definedName>
    <definedName name="_xlnm.Print_Area" localSheetId="69">'AER-72(XII EAD)'!$A$1:$I$31</definedName>
    <definedName name="_xlnm.Print_Area" localSheetId="70">'AER-73(XII EAD)'!$A$1:$M$35</definedName>
    <definedName name="_xlnm.Print_Area" localSheetId="71">'AER-74(XII EAD)'!$A$1:$I$26</definedName>
    <definedName name="_xlnm.Print_Area" localSheetId="72">'AER-75(XII EAD)'!$A$1:$S$34</definedName>
    <definedName name="_xlnm.Print_Area" localSheetId="73">'AER-76(XII EAD)'!$A$1:$E$30</definedName>
    <definedName name="_xlnm.Print_Area" localSheetId="74">'AER-77(XII EAD)'!$A$1:$F$34</definedName>
    <definedName name="_xlnm.Print_Area" localSheetId="75">'AER-78(XII EAD)'!$A$1:$F$32</definedName>
    <definedName name="_xlnm.Print_Area" localSheetId="76">'AER-79(XII EAD)'!$A$1:$H$30</definedName>
    <definedName name="_xlnm.Print_Area" localSheetId="1">INDICE!$A$1:$D$110</definedName>
    <definedName name="_xlnm.Print_Titles" localSheetId="2">'AER-05'!$1:$8</definedName>
    <definedName name="_xlnm.Print_Titles" localSheetId="3">'AER-06 (III RH)'!$1:$11</definedName>
    <definedName name="_xlnm.Print_Titles" localSheetId="4">'AER-07(III RH)'!$1:$7</definedName>
    <definedName name="_xlnm.Print_Titles" localSheetId="5">'AER-08(III RH)'!$1:$8</definedName>
    <definedName name="_xlnm.Print_Titles" localSheetId="6">'AER-09(III RH)'!$1:$9</definedName>
    <definedName name="_xlnm.Print_Titles" localSheetId="7">'AER-10(III RH)'!$1:$9</definedName>
    <definedName name="_xlnm.Print_Titles" localSheetId="8">'AER-11(III RH)'!$1:$8</definedName>
    <definedName name="_xlnm.Print_Titles" localSheetId="9">'AER-12(III RH)'!$1:$7</definedName>
    <definedName name="_xlnm.Print_Titles" localSheetId="10">'AER-13(IV DPG)'!$1:$9</definedName>
    <definedName name="_xlnm.Print_Titles" localSheetId="11">'AER-14(IV DPG)'!$1:$8</definedName>
    <definedName name="_xlnm.Print_Titles" localSheetId="12">'AER-15(IV DPG)'!$1:$9</definedName>
    <definedName name="_xlnm.Print_Titles" localSheetId="13">'AER-16(IV DPG)'!$1:$9</definedName>
    <definedName name="_xlnm.Print_Titles" localSheetId="14">'AER-17(V DPP)'!$1:$6</definedName>
    <definedName name="_xlnm.Print_Titles" localSheetId="15">'AER-18(V DPP)'!$1:$8</definedName>
    <definedName name="_xlnm.Print_Titles" localSheetId="16">'AER-19(V DPP)'!$1:$6</definedName>
    <definedName name="_xlnm.Print_Titles" localSheetId="17">'AER-20(V DPP)'!$1:$9</definedName>
    <definedName name="_xlnm.Print_Titles" localSheetId="18">'AER-21(VI IF)'!$1:$8</definedName>
    <definedName name="_xlnm.Print_Titles" localSheetId="19">'AER-22(VI IF)'!$1:$9</definedName>
    <definedName name="_xlnm.Print_Titles" localSheetId="20">'AER-23(VI IF)'!$1:$8</definedName>
    <definedName name="_xlnm.Print_Titles" localSheetId="23">'AER-26(VI IF)'!$1:$8</definedName>
    <definedName name="_xlnm.Print_Titles" localSheetId="29">'AER-32(VI IF)'!$1:$7</definedName>
    <definedName name="_xlnm.Print_Titles" localSheetId="30">'AER-33(VI IF)'!$1:$9</definedName>
    <definedName name="_xlnm.Print_Titles" localSheetId="32">'AER-35(VI IF)'!$1:$10</definedName>
    <definedName name="_xlnm.Print_Titles" localSheetId="33">'AER-36(VI IF)'!$1:$9</definedName>
    <definedName name="_xlnm.Print_Titles" localSheetId="34">'AER-37(VI IF)'!$1:$9</definedName>
    <definedName name="_xlnm.Print_Titles" localSheetId="35">'AER-38(VI IF)'!$1:$7</definedName>
    <definedName name="_xlnm.Print_Titles" localSheetId="36">'AER-39(VI IF)'!$1:$9</definedName>
    <definedName name="_xlnm.Print_Titles" localSheetId="37">'AER-40(VI IF)'!$1:$8</definedName>
    <definedName name="_xlnm.Print_Titles" localSheetId="39">'AER-42(VI IF)'!$1:$14</definedName>
    <definedName name="_xlnm.Print_Titles" localSheetId="40">'AER-43(VI IF)'!$1:$9</definedName>
    <definedName name="_xlnm.Print_Titles" localSheetId="41">'AER-44(VI IF)'!$1:$6</definedName>
    <definedName name="_xlnm.Print_Titles" localSheetId="42">'AER-45(VII RF)'!$1:$11</definedName>
    <definedName name="_xlnm.Print_Titles" localSheetId="43">'AER-46(VII RF)'!$1:$8</definedName>
    <definedName name="_xlnm.Print_Titles" localSheetId="44">'AER-47(VII RF)'!$1:$9</definedName>
    <definedName name="_xlnm.Print_Titles" localSheetId="45">'AER-48(VII RF)'!$1:$8</definedName>
    <definedName name="_xlnm.Print_Titles" localSheetId="46">'AER-49(VII RF)'!$1:$8</definedName>
    <definedName name="_xlnm.Print_Titles" localSheetId="47">'AER-50(VIII RM)'!$1:$7</definedName>
    <definedName name="_xlnm.Print_Titles" localSheetId="48">'AER-51(VIII RM)'!$1:$9</definedName>
    <definedName name="_xlnm.Print_Titles" localSheetId="49">'AER-52(VIII RM)'!$1:$9</definedName>
    <definedName name="_xlnm.Print_Titles" localSheetId="50">'AER-53(VIII RM)'!$1:$4</definedName>
    <definedName name="_xlnm.Print_Titles" localSheetId="51">'AER-54(VIII RM)'!$1:$9</definedName>
    <definedName name="_xlnm.Print_Titles" localSheetId="52">'AER-55(VIII RM)'!$1:$8</definedName>
    <definedName name="_xlnm.Print_Titles" localSheetId="53">'AER-56(VIII RM)'!$1:$9</definedName>
    <definedName name="_xlnm.Print_Titles" localSheetId="55">'AER-58(VIII RM)'!$1:$8</definedName>
    <definedName name="_xlnm.Print_Titles" localSheetId="56">'AER-59(IX RM)'!$1:$8</definedName>
    <definedName name="_xlnm.Print_Titles" localSheetId="59">'AER-62(XII EAD)'!$1:$13</definedName>
    <definedName name="_xlnm.Print_Titles" localSheetId="60">'AER-63(XII EAD)'!$1:$9</definedName>
    <definedName name="_xlnm.Print_Titles" localSheetId="61">'AER-64(XII EAD)'!$1:$9</definedName>
    <definedName name="_xlnm.Print_Titles" localSheetId="62">'AER-65(XII EAD)'!$1:$8</definedName>
    <definedName name="_xlnm.Print_Titles" localSheetId="63">'AER-66(XII EAD)'!$1:$8</definedName>
    <definedName name="_xlnm.Print_Titles" localSheetId="64">'AER-67(XII EAD)'!$1:$8</definedName>
    <definedName name="_xlnm.Print_Titles" localSheetId="65">'AER-68(XII EAD)'!$1:$8</definedName>
    <definedName name="_xlnm.Print_Titles" localSheetId="66">'AER-69(XII EAD) DAÑO P'!$1:$8</definedName>
    <definedName name="_xlnm.Print_Titles" localSheetId="68">'AER-71(XII EAD)'!$1:$8</definedName>
    <definedName name="_xlnm.Print_Titles" localSheetId="69">'AER-72(XII EAD)'!$1:$8</definedName>
    <definedName name="_xlnm.Print_Titles" localSheetId="70">'AER-73(XII EAD)'!$1:$9</definedName>
    <definedName name="_xlnm.Print_Titles" localSheetId="71">'AER-74(XII EAD)'!$1:$6</definedName>
    <definedName name="_xlnm.Print_Titles" localSheetId="72">'AER-75(XII EAD)'!$1:$8</definedName>
    <definedName name="_xlnm.Print_Titles" localSheetId="74">'AER-77(XII EAD)'!$1:$8</definedName>
    <definedName name="_xlnm.Print_Titles" localSheetId="75">'AER-78(XII EAD)'!$1:$8</definedName>
    <definedName name="_xlnm.Print_Titles" localSheetId="1">INDICE!$1:$14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0" i="137" l="1"/>
  <c r="E29" i="137"/>
  <c r="G20" i="137"/>
  <c r="B20" i="137"/>
  <c r="G19" i="137"/>
  <c r="B19" i="137"/>
  <c r="A6" i="137"/>
  <c r="A1" i="137"/>
  <c r="D32" i="141"/>
  <c r="D31" i="141"/>
  <c r="E23" i="141"/>
  <c r="A23" i="141"/>
  <c r="E22" i="141"/>
  <c r="A22" i="141"/>
  <c r="A6" i="141"/>
  <c r="A1" i="141"/>
  <c r="A33" i="136"/>
  <c r="A32" i="136"/>
  <c r="E24" i="136"/>
  <c r="A24" i="136"/>
  <c r="E23" i="136"/>
  <c r="A23" i="136"/>
  <c r="A6" i="136"/>
  <c r="A1" i="136"/>
  <c r="A30" i="135"/>
  <c r="A29" i="135"/>
  <c r="D21" i="135"/>
  <c r="A21" i="135"/>
  <c r="D20" i="135"/>
  <c r="A20" i="135"/>
  <c r="A7" i="135"/>
  <c r="A1" i="135"/>
  <c r="A34" i="134"/>
  <c r="A33" i="134"/>
  <c r="Q25" i="134"/>
  <c r="D25" i="134"/>
  <c r="Q24" i="134"/>
  <c r="D24" i="134"/>
  <c r="A6" i="134"/>
  <c r="A1" i="134"/>
  <c r="A26" i="133"/>
  <c r="A25" i="133"/>
  <c r="H17" i="133"/>
  <c r="C17" i="133"/>
  <c r="H16" i="133"/>
  <c r="C16" i="133"/>
  <c r="A6" i="133"/>
  <c r="A1" i="133"/>
  <c r="A35" i="132"/>
  <c r="A34" i="132"/>
  <c r="K26" i="132"/>
  <c r="A26" i="132"/>
  <c r="K25" i="132"/>
  <c r="A25" i="132"/>
  <c r="A6" i="132"/>
  <c r="A1" i="132"/>
  <c r="A31" i="131"/>
  <c r="A30" i="131"/>
  <c r="H22" i="131"/>
  <c r="B22" i="131"/>
  <c r="H21" i="131"/>
  <c r="B21" i="131"/>
  <c r="A6" i="131"/>
  <c r="A1" i="131"/>
  <c r="A31" i="130"/>
  <c r="A30" i="130"/>
  <c r="D22" i="130"/>
  <c r="A22" i="130"/>
  <c r="D21" i="130"/>
  <c r="A21" i="130"/>
  <c r="A6" i="130"/>
  <c r="A1" i="130"/>
  <c r="C29" i="129"/>
  <c r="C28" i="129"/>
  <c r="G20" i="129"/>
  <c r="B20" i="129"/>
  <c r="G19" i="129"/>
  <c r="B19" i="129"/>
  <c r="A6" i="129"/>
  <c r="A1" i="129"/>
  <c r="A33" i="128"/>
  <c r="A32" i="128"/>
  <c r="F24" i="128"/>
  <c r="B24" i="128"/>
  <c r="F23" i="128"/>
  <c r="B23" i="128"/>
  <c r="A6" i="128"/>
  <c r="A1" i="128"/>
  <c r="A29" i="127"/>
  <c r="A28" i="127"/>
  <c r="K20" i="127"/>
  <c r="C20" i="127"/>
  <c r="K19" i="127"/>
  <c r="C19" i="127"/>
  <c r="A5" i="127"/>
  <c r="A1" i="127"/>
  <c r="A32" i="126"/>
  <c r="A31" i="126"/>
  <c r="H23" i="126"/>
  <c r="B23" i="126"/>
  <c r="H22" i="126"/>
  <c r="B22" i="126"/>
  <c r="A6" i="126"/>
  <c r="A1" i="126"/>
  <c r="A34" i="125"/>
  <c r="A33" i="125"/>
  <c r="J25" i="125"/>
  <c r="C25" i="125"/>
  <c r="J24" i="125"/>
  <c r="C24" i="125"/>
  <c r="A6" i="125"/>
  <c r="A1" i="125"/>
  <c r="A27" i="124"/>
  <c r="A26" i="124"/>
  <c r="G19" i="124"/>
  <c r="C19" i="124"/>
  <c r="G18" i="124"/>
  <c r="C18" i="124"/>
  <c r="A6" i="124"/>
  <c r="A1" i="124"/>
  <c r="A28" i="123"/>
  <c r="A27" i="123"/>
  <c r="D21" i="123"/>
  <c r="A21" i="123"/>
  <c r="D20" i="123"/>
  <c r="A20" i="123"/>
  <c r="A6" i="123"/>
  <c r="A1" i="123"/>
  <c r="A32" i="122"/>
  <c r="A31" i="122"/>
  <c r="J22" i="122"/>
  <c r="D22" i="122"/>
  <c r="J21" i="122"/>
  <c r="D21" i="122"/>
  <c r="A6" i="122"/>
  <c r="A1" i="122"/>
  <c r="C35" i="121"/>
  <c r="C34" i="121"/>
  <c r="D29" i="121"/>
  <c r="B29" i="121"/>
  <c r="D28" i="121"/>
  <c r="B28" i="121"/>
  <c r="A6" i="121"/>
  <c r="A1" i="121"/>
  <c r="A32" i="120"/>
  <c r="A31" i="120"/>
  <c r="I23" i="120"/>
  <c r="D23" i="120"/>
  <c r="I22" i="120"/>
  <c r="D22" i="120"/>
  <c r="A6" i="120"/>
  <c r="A1" i="120"/>
  <c r="A30" i="119"/>
  <c r="A29" i="119"/>
  <c r="F24" i="119"/>
  <c r="A24" i="119"/>
  <c r="F23" i="119"/>
  <c r="B23" i="119"/>
  <c r="A6" i="119"/>
  <c r="A1" i="119"/>
  <c r="A32" i="140"/>
  <c r="A31" i="140"/>
  <c r="I23" i="140"/>
  <c r="B23" i="140"/>
  <c r="I22" i="140"/>
  <c r="B22" i="140"/>
  <c r="A6" i="140"/>
  <c r="A1" i="140"/>
  <c r="A27" i="118"/>
  <c r="A26" i="118"/>
  <c r="L19" i="118"/>
  <c r="C19" i="118"/>
  <c r="L18" i="118"/>
  <c r="C18" i="118"/>
  <c r="A6" i="118"/>
  <c r="A1" i="118"/>
  <c r="A25" i="117"/>
  <c r="A24" i="117"/>
  <c r="L18" i="117"/>
  <c r="E18" i="117"/>
  <c r="L17" i="117"/>
  <c r="E17" i="117"/>
  <c r="A6" i="117"/>
  <c r="A1" i="117"/>
  <c r="M33" i="116"/>
  <c r="M32" i="116"/>
  <c r="W25" i="116"/>
  <c r="E25" i="116"/>
  <c r="W24" i="116"/>
  <c r="E24" i="116"/>
  <c r="A5" i="116"/>
  <c r="A1" i="116"/>
  <c r="N31" i="115"/>
  <c r="N30" i="115"/>
  <c r="V22" i="115"/>
  <c r="E22" i="115"/>
  <c r="V21" i="115"/>
  <c r="E21" i="115"/>
  <c r="A5" i="115"/>
  <c r="A1" i="115"/>
  <c r="A31" i="114"/>
  <c r="A30" i="114"/>
  <c r="G22" i="114"/>
  <c r="C22" i="114"/>
  <c r="G21" i="114"/>
  <c r="C21" i="114"/>
  <c r="A6" i="114"/>
  <c r="A1" i="114"/>
  <c r="A31" i="113"/>
  <c r="A30" i="113"/>
  <c r="L22" i="113"/>
  <c r="E22" i="113"/>
  <c r="L21" i="113"/>
  <c r="E21" i="113"/>
  <c r="A5" i="113"/>
  <c r="A1" i="113"/>
  <c r="A32" i="112"/>
  <c r="A31" i="112"/>
  <c r="N25" i="112"/>
  <c r="E25" i="112"/>
  <c r="N24" i="112"/>
  <c r="E24" i="112"/>
  <c r="A6" i="112"/>
  <c r="A1" i="112"/>
  <c r="A33" i="111"/>
  <c r="A32" i="111"/>
  <c r="R24" i="111"/>
  <c r="E24" i="111"/>
  <c r="R23" i="111"/>
  <c r="E23" i="111"/>
  <c r="A6" i="111"/>
  <c r="A1" i="111"/>
  <c r="B102" i="110"/>
  <c r="B101" i="110"/>
  <c r="A6" i="110"/>
  <c r="A1" i="110"/>
  <c r="A32" i="109"/>
  <c r="A31" i="109"/>
  <c r="J25" i="109"/>
  <c r="C25" i="109"/>
  <c r="J24" i="109"/>
  <c r="C24" i="109"/>
  <c r="A6" i="109"/>
  <c r="A1" i="109"/>
  <c r="F33" i="108"/>
  <c r="F32" i="108"/>
  <c r="I24" i="108"/>
  <c r="C24" i="108"/>
  <c r="I23" i="108"/>
  <c r="C23" i="108"/>
  <c r="A6" i="108"/>
  <c r="A1" i="108"/>
  <c r="A34" i="105"/>
  <c r="A33" i="105"/>
  <c r="H26" i="105"/>
  <c r="C26" i="105"/>
  <c r="H25" i="105"/>
  <c r="C25" i="105"/>
  <c r="A6" i="105"/>
  <c r="A1" i="105"/>
  <c r="A38" i="104"/>
  <c r="A37" i="104"/>
  <c r="D28" i="104"/>
  <c r="A28" i="104"/>
  <c r="D27" i="104"/>
  <c r="A27" i="104"/>
  <c r="A6" i="104"/>
  <c r="A1" i="104"/>
  <c r="A33" i="103"/>
  <c r="A32" i="103"/>
  <c r="D27" i="103"/>
  <c r="A27" i="103"/>
  <c r="D26" i="103"/>
  <c r="A26" i="103"/>
  <c r="A11" i="103"/>
  <c r="A5" i="103"/>
  <c r="A1" i="103"/>
  <c r="A56" i="102"/>
  <c r="A55" i="102"/>
  <c r="B48" i="102"/>
  <c r="A48" i="102"/>
  <c r="B47" i="102"/>
  <c r="A47" i="102"/>
  <c r="A6" i="102"/>
  <c r="A1" i="102"/>
  <c r="A56" i="98"/>
  <c r="A55" i="98"/>
  <c r="C48" i="98"/>
  <c r="A48" i="98"/>
  <c r="C47" i="98"/>
  <c r="A47" i="98"/>
  <c r="A7" i="98"/>
  <c r="A1" i="98"/>
  <c r="A39" i="100"/>
  <c r="A38" i="100"/>
  <c r="T31" i="100"/>
  <c r="F31" i="100"/>
  <c r="T30" i="100"/>
  <c r="F30" i="100"/>
  <c r="A6" i="100"/>
  <c r="A1" i="100"/>
  <c r="A32" i="61"/>
  <c r="A31" i="61"/>
  <c r="D23" i="61"/>
  <c r="A23" i="61"/>
  <c r="D22" i="61"/>
  <c r="A22" i="61"/>
  <c r="A6" i="61"/>
  <c r="A1" i="61"/>
  <c r="A30" i="60"/>
  <c r="A29" i="60"/>
  <c r="C21" i="60"/>
  <c r="A21" i="60"/>
  <c r="C20" i="60"/>
  <c r="A20" i="60"/>
  <c r="A6" i="60"/>
  <c r="A1" i="60"/>
  <c r="A31" i="59"/>
  <c r="A30" i="59"/>
  <c r="B22" i="59"/>
  <c r="A22" i="59"/>
  <c r="B21" i="59"/>
  <c r="A21" i="59"/>
  <c r="A7" i="59"/>
  <c r="A1" i="59"/>
  <c r="A33" i="58"/>
  <c r="A32" i="58"/>
  <c r="B24" i="58"/>
  <c r="A24" i="58"/>
  <c r="B23" i="58"/>
  <c r="A23" i="58"/>
  <c r="A5" i="58"/>
  <c r="A1" i="58"/>
  <c r="A47" i="57"/>
  <c r="A46" i="57"/>
  <c r="E38" i="57"/>
  <c r="B38" i="57"/>
  <c r="E37" i="57"/>
  <c r="B37" i="57"/>
  <c r="A6" i="57"/>
  <c r="A1" i="57"/>
  <c r="A66" i="56"/>
  <c r="A65" i="56"/>
  <c r="D60" i="56"/>
  <c r="A60" i="56"/>
  <c r="D59" i="56"/>
  <c r="A59" i="56"/>
  <c r="A6" i="56"/>
  <c r="A1" i="56"/>
  <c r="A60" i="73"/>
  <c r="A59" i="73"/>
  <c r="D52" i="73"/>
  <c r="A52" i="73"/>
  <c r="D51" i="73"/>
  <c r="A51" i="73"/>
  <c r="A7" i="73"/>
  <c r="A1" i="73"/>
  <c r="A99" i="72"/>
  <c r="A98" i="72"/>
  <c r="D91" i="72"/>
  <c r="A91" i="72"/>
  <c r="D90" i="72"/>
  <c r="A90" i="72"/>
  <c r="A6" i="72"/>
  <c r="A1" i="72"/>
  <c r="A33" i="71"/>
  <c r="A32" i="71"/>
  <c r="E25" i="71"/>
  <c r="A25" i="71"/>
  <c r="E24" i="71"/>
  <c r="A24" i="71"/>
  <c r="A6" i="71"/>
  <c r="A1" i="71"/>
  <c r="A84" i="70"/>
  <c r="A83" i="70"/>
  <c r="J75" i="70"/>
  <c r="A75" i="70"/>
  <c r="J74" i="70"/>
  <c r="A74" i="70"/>
  <c r="A6" i="70"/>
  <c r="A1" i="70"/>
  <c r="A37" i="69"/>
  <c r="A36" i="69"/>
  <c r="B29" i="69"/>
  <c r="A29" i="69"/>
  <c r="B28" i="69"/>
  <c r="A28" i="69"/>
  <c r="A6" i="69"/>
  <c r="A1" i="69"/>
  <c r="A34" i="68"/>
  <c r="A33" i="68"/>
  <c r="C27" i="68"/>
  <c r="A27" i="68"/>
  <c r="C26" i="68"/>
  <c r="A26" i="68"/>
  <c r="A6" i="68"/>
  <c r="A1" i="68"/>
  <c r="A49" i="67"/>
  <c r="A48" i="67"/>
  <c r="C41" i="67"/>
  <c r="A41" i="67"/>
  <c r="C40" i="67"/>
  <c r="A40" i="67"/>
  <c r="A7" i="67"/>
  <c r="A1" i="67"/>
  <c r="A43" i="55"/>
  <c r="A42" i="55"/>
  <c r="C35" i="55"/>
  <c r="A35" i="55"/>
  <c r="C34" i="55"/>
  <c r="A34" i="55"/>
  <c r="A6" i="55"/>
  <c r="A1" i="55"/>
  <c r="B236" i="54"/>
  <c r="B235" i="54"/>
  <c r="C230" i="54"/>
  <c r="A230" i="54"/>
  <c r="C229" i="54"/>
  <c r="A229" i="54"/>
  <c r="D115" i="54"/>
  <c r="D107" i="54"/>
  <c r="D89" i="54"/>
  <c r="B86" i="54"/>
  <c r="B84" i="54"/>
  <c r="D83" i="54"/>
  <c r="D78" i="54"/>
  <c r="D72" i="54"/>
  <c r="B69" i="54"/>
  <c r="B67" i="54"/>
  <c r="D51" i="54"/>
  <c r="C51" i="54"/>
  <c r="A6" i="54"/>
  <c r="A1" i="54"/>
  <c r="A26" i="53"/>
  <c r="A25" i="53"/>
  <c r="F18" i="53"/>
  <c r="A18" i="53"/>
  <c r="F17" i="53"/>
  <c r="A17" i="53"/>
  <c r="A6" i="53"/>
  <c r="A1" i="53"/>
  <c r="A47" i="52"/>
  <c r="A46" i="52"/>
  <c r="B40" i="52"/>
  <c r="A40" i="52"/>
  <c r="B39" i="52"/>
  <c r="A39" i="52"/>
  <c r="A7" i="52"/>
  <c r="A1" i="52"/>
  <c r="A43" i="51"/>
  <c r="A42" i="51"/>
  <c r="E38" i="51"/>
  <c r="A38" i="51"/>
  <c r="E37" i="51"/>
  <c r="A37" i="51"/>
  <c r="F30" i="51"/>
  <c r="E30" i="51"/>
  <c r="D30" i="51"/>
  <c r="C30" i="51"/>
  <c r="F25" i="51"/>
  <c r="E25" i="51"/>
  <c r="D25" i="51"/>
  <c r="C25" i="51"/>
  <c r="F23" i="51"/>
  <c r="E23" i="51"/>
  <c r="D23" i="51"/>
  <c r="C23" i="51"/>
  <c r="F16" i="51"/>
  <c r="E16" i="51"/>
  <c r="D16" i="51"/>
  <c r="C16" i="51"/>
  <c r="F11" i="51"/>
  <c r="E11" i="51"/>
  <c r="D11" i="51"/>
  <c r="C11" i="51"/>
  <c r="A6" i="51"/>
  <c r="A1" i="51"/>
  <c r="A43" i="26"/>
  <c r="A42" i="26"/>
  <c r="E38" i="26"/>
  <c r="A38" i="26"/>
  <c r="E37" i="26"/>
  <c r="A37" i="26"/>
  <c r="F30" i="26"/>
  <c r="E30" i="26"/>
  <c r="D30" i="26"/>
  <c r="C30" i="26"/>
  <c r="F25" i="26"/>
  <c r="E25" i="26"/>
  <c r="D25" i="26"/>
  <c r="C25" i="26"/>
  <c r="F23" i="26"/>
  <c r="E23" i="26"/>
  <c r="D23" i="26"/>
  <c r="C23" i="26"/>
  <c r="F16" i="26"/>
  <c r="E16" i="26"/>
  <c r="D16" i="26"/>
  <c r="C16" i="26"/>
  <c r="F11" i="26"/>
  <c r="E11" i="26"/>
  <c r="D11" i="26"/>
  <c r="C11" i="26"/>
  <c r="A6" i="26"/>
  <c r="A1" i="26"/>
  <c r="A66" i="25"/>
  <c r="A65" i="25"/>
  <c r="C59" i="25"/>
  <c r="A59" i="25"/>
  <c r="C58" i="25"/>
  <c r="A58" i="25"/>
  <c r="D50" i="25"/>
  <c r="D49" i="25"/>
  <c r="D46" i="25"/>
  <c r="D40" i="25"/>
  <c r="D36" i="25"/>
  <c r="B35" i="25"/>
  <c r="B33" i="25"/>
  <c r="D32" i="25"/>
  <c r="D30" i="25"/>
  <c r="D20" i="25"/>
  <c r="B19" i="25"/>
  <c r="A7" i="25"/>
  <c r="A1" i="25"/>
  <c r="A69" i="24"/>
  <c r="A68" i="24"/>
  <c r="C62" i="24"/>
  <c r="A62" i="24"/>
  <c r="C61" i="24"/>
  <c r="A61" i="24"/>
  <c r="D53" i="24"/>
  <c r="D51" i="24"/>
  <c r="D47" i="24"/>
  <c r="D40" i="24"/>
  <c r="D35" i="24"/>
  <c r="B34" i="24"/>
  <c r="B32" i="24"/>
  <c r="D31" i="24"/>
  <c r="D29" i="24"/>
  <c r="D19" i="24"/>
  <c r="B18" i="24"/>
  <c r="A6" i="24"/>
  <c r="A1" i="24"/>
  <c r="A95" i="22"/>
  <c r="A94" i="22"/>
  <c r="E88" i="22"/>
  <c r="A88" i="22"/>
  <c r="E87" i="22"/>
  <c r="A87" i="22"/>
  <c r="A7" i="22"/>
  <c r="A1" i="22"/>
  <c r="A64" i="21"/>
  <c r="A63" i="21"/>
  <c r="G58" i="21"/>
  <c r="A58" i="21"/>
  <c r="G57" i="21"/>
  <c r="A57" i="21"/>
  <c r="I52" i="21"/>
  <c r="H52" i="21"/>
  <c r="G52" i="21"/>
  <c r="F52" i="21"/>
  <c r="E52" i="21"/>
  <c r="D52" i="21"/>
  <c r="I50" i="21"/>
  <c r="H50" i="21"/>
  <c r="G50" i="21"/>
  <c r="F50" i="21"/>
  <c r="E50" i="21"/>
  <c r="D50" i="21"/>
  <c r="I49" i="21"/>
  <c r="H49" i="21"/>
  <c r="G49" i="21"/>
  <c r="F49" i="21"/>
  <c r="E49" i="21"/>
  <c r="D49" i="21"/>
  <c r="I47" i="21"/>
  <c r="F47" i="21"/>
  <c r="I46" i="21"/>
  <c r="H46" i="21"/>
  <c r="G46" i="21"/>
  <c r="F46" i="21"/>
  <c r="E46" i="21"/>
  <c r="D46" i="21"/>
  <c r="I45" i="21"/>
  <c r="H45" i="21"/>
  <c r="G45" i="21"/>
  <c r="F45" i="21"/>
  <c r="E45" i="21"/>
  <c r="D45" i="21"/>
  <c r="I44" i="21"/>
  <c r="H44" i="21"/>
  <c r="G44" i="21"/>
  <c r="F44" i="21"/>
  <c r="E44" i="21"/>
  <c r="D44" i="21"/>
  <c r="I43" i="21"/>
  <c r="H43" i="21"/>
  <c r="G43" i="21"/>
  <c r="F43" i="21"/>
  <c r="E43" i="21"/>
  <c r="D43" i="21"/>
  <c r="I42" i="21"/>
  <c r="H42" i="21"/>
  <c r="G42" i="21"/>
  <c r="F42" i="21"/>
  <c r="E42" i="21"/>
  <c r="D42" i="21"/>
  <c r="I41" i="21"/>
  <c r="H41" i="21"/>
  <c r="G41" i="21"/>
  <c r="F41" i="21"/>
  <c r="E41" i="21"/>
  <c r="D41" i="21"/>
  <c r="I40" i="21"/>
  <c r="H40" i="21"/>
  <c r="G40" i="21"/>
  <c r="F40" i="21"/>
  <c r="E40" i="21"/>
  <c r="D40" i="21"/>
  <c r="I39" i="21"/>
  <c r="H39" i="21"/>
  <c r="G39" i="21"/>
  <c r="F39" i="21"/>
  <c r="E39" i="21"/>
  <c r="D39" i="21"/>
  <c r="I38" i="21"/>
  <c r="H38" i="21"/>
  <c r="G38" i="21"/>
  <c r="F38" i="21"/>
  <c r="E38" i="21"/>
  <c r="D38" i="21"/>
  <c r="I37" i="21"/>
  <c r="H37" i="21"/>
  <c r="G37" i="21"/>
  <c r="F37" i="21"/>
  <c r="E37" i="21"/>
  <c r="D37" i="21"/>
  <c r="I36" i="21"/>
  <c r="H36" i="21"/>
  <c r="G36" i="21"/>
  <c r="F36" i="21"/>
  <c r="E36" i="21"/>
  <c r="D36" i="21"/>
  <c r="I35" i="21"/>
  <c r="H35" i="21"/>
  <c r="G35" i="21"/>
  <c r="F35" i="21"/>
  <c r="E35" i="21"/>
  <c r="D35" i="21"/>
  <c r="I34" i="21"/>
  <c r="H34" i="21"/>
  <c r="G34" i="21"/>
  <c r="F34" i="21"/>
  <c r="E34" i="21"/>
  <c r="D34" i="21"/>
  <c r="I33" i="21"/>
  <c r="H33" i="21"/>
  <c r="G33" i="21"/>
  <c r="F33" i="21"/>
  <c r="E33" i="21"/>
  <c r="D33" i="21"/>
  <c r="I32" i="21"/>
  <c r="H32" i="21"/>
  <c r="G32" i="21"/>
  <c r="F32" i="21"/>
  <c r="E32" i="21"/>
  <c r="D32" i="21"/>
  <c r="I25" i="21"/>
  <c r="H25" i="21"/>
  <c r="G25" i="21"/>
  <c r="F25" i="21"/>
  <c r="E25" i="21"/>
  <c r="D25" i="21"/>
  <c r="I23" i="21"/>
  <c r="F23" i="21"/>
  <c r="I22" i="21"/>
  <c r="F22" i="21"/>
  <c r="I21" i="21"/>
  <c r="F21" i="21"/>
  <c r="I20" i="21"/>
  <c r="F20" i="21"/>
  <c r="I19" i="21"/>
  <c r="F19" i="21"/>
  <c r="I18" i="21"/>
  <c r="F18" i="21"/>
  <c r="I17" i="21"/>
  <c r="H17" i="21"/>
  <c r="G17" i="21"/>
  <c r="F17" i="21"/>
  <c r="E17" i="21"/>
  <c r="I16" i="21"/>
  <c r="F16" i="21"/>
  <c r="I15" i="21"/>
  <c r="F15" i="21"/>
  <c r="I14" i="21"/>
  <c r="H14" i="21"/>
  <c r="G14" i="21"/>
  <c r="F14" i="21"/>
  <c r="E14" i="21"/>
  <c r="I13" i="21"/>
  <c r="F13" i="21"/>
  <c r="I12" i="21"/>
  <c r="F12" i="21"/>
  <c r="I11" i="21"/>
  <c r="F11" i="21"/>
  <c r="I10" i="21"/>
  <c r="F10" i="21"/>
  <c r="A6" i="21"/>
  <c r="A1" i="21"/>
  <c r="A31" i="20"/>
  <c r="A30" i="20"/>
  <c r="F23" i="20"/>
  <c r="A23" i="20"/>
  <c r="F22" i="20"/>
  <c r="A22" i="20"/>
  <c r="A6" i="20"/>
  <c r="A1" i="20"/>
  <c r="A29" i="19"/>
  <c r="A28" i="19"/>
  <c r="C21" i="19"/>
  <c r="A21" i="19"/>
  <c r="C20" i="19"/>
  <c r="A20" i="19"/>
  <c r="A6" i="19"/>
  <c r="A1" i="19"/>
  <c r="A29" i="17"/>
  <c r="A28" i="17"/>
  <c r="F21" i="17"/>
  <c r="A21" i="17"/>
  <c r="F20" i="17"/>
  <c r="A20" i="17"/>
  <c r="A6" i="17"/>
  <c r="A1" i="17"/>
  <c r="A28" i="14"/>
  <c r="A27" i="14"/>
  <c r="D18" i="14"/>
  <c r="A18" i="14"/>
  <c r="D17" i="14"/>
  <c r="A17" i="14"/>
  <c r="A7" i="14"/>
  <c r="A1" i="14"/>
  <c r="A35" i="13"/>
  <c r="A34" i="13"/>
  <c r="I27" i="13"/>
  <c r="B27" i="13"/>
  <c r="I26" i="13"/>
  <c r="B26" i="13"/>
  <c r="A6" i="13"/>
  <c r="A1" i="13"/>
  <c r="C33" i="11"/>
  <c r="C32" i="11"/>
  <c r="D26" i="11"/>
  <c r="A26" i="11"/>
  <c r="D25" i="11"/>
  <c r="A25" i="11"/>
  <c r="A6" i="11"/>
  <c r="A1" i="11"/>
  <c r="A28" i="10"/>
  <c r="A27" i="10"/>
  <c r="E20" i="10"/>
  <c r="A20" i="10"/>
  <c r="E19" i="10"/>
  <c r="A19" i="10"/>
  <c r="A6" i="10"/>
  <c r="A1" i="10"/>
  <c r="A27" i="9"/>
  <c r="A26" i="9"/>
  <c r="C19" i="9"/>
  <c r="A19" i="9"/>
  <c r="C18" i="9"/>
  <c r="A18" i="9"/>
  <c r="A7" i="9"/>
  <c r="A1" i="9"/>
  <c r="A29" i="8"/>
  <c r="A28" i="8"/>
  <c r="C21" i="8"/>
  <c r="A21" i="8"/>
  <c r="C20" i="8"/>
  <c r="A20" i="8"/>
  <c r="A8" i="8"/>
  <c r="A1" i="8"/>
  <c r="A28" i="7"/>
  <c r="A27" i="7"/>
  <c r="E20" i="7"/>
  <c r="A20" i="7"/>
  <c r="E19" i="7"/>
  <c r="A19" i="7"/>
  <c r="A6" i="7"/>
  <c r="A1" i="7"/>
  <c r="A29" i="6"/>
  <c r="A28" i="6"/>
  <c r="I19" i="6"/>
  <c r="B19" i="6"/>
  <c r="I18" i="6"/>
  <c r="B18" i="6"/>
  <c r="A6" i="6"/>
  <c r="A1" i="6"/>
  <c r="A28" i="5"/>
  <c r="A27" i="5"/>
  <c r="D18" i="5"/>
  <c r="A18" i="5"/>
  <c r="D17" i="5"/>
  <c r="A17" i="5"/>
  <c r="A6" i="5"/>
  <c r="A1" i="5"/>
  <c r="A51" i="4"/>
  <c r="A50" i="4"/>
  <c r="I41" i="4"/>
  <c r="B41" i="4"/>
  <c r="I40" i="4"/>
  <c r="B40" i="4"/>
  <c r="A6" i="4"/>
  <c r="A1" i="4"/>
  <c r="A34" i="1"/>
  <c r="A33" i="1"/>
  <c r="C24" i="1"/>
  <c r="A24" i="1"/>
  <c r="C23" i="1"/>
  <c r="A23" i="1"/>
  <c r="A6" i="1"/>
  <c r="A1" i="1"/>
  <c r="C8" i="143"/>
  <c r="C7" i="143"/>
</calcChain>
</file>

<file path=xl/sharedStrings.xml><?xml version="1.0" encoding="utf-8"?>
<sst xmlns="http://schemas.openxmlformats.org/spreadsheetml/2006/main" count="2382" uniqueCount="1425">
  <si>
    <t>ORGANISMO INTERMUNICIPAL METROPOLITANO DE AGUA POTABLE, ALCANTARILLADO, SANEAMIENTO Y SERVICIOS CONEXOS DE LOS MUNICIPIOS DE CERRO DE SAN PEDRO, SAN LUIS POTOSÍ Y SOLEDAD DE GRACIANO SÁNCHEZ (INTERAPAS)</t>
  </si>
  <si>
    <t>CAPTURE EL PERIODO</t>
  </si>
  <si>
    <t>DE</t>
  </si>
  <si>
    <t>XX DE (MES) DE 20XX</t>
  </si>
  <si>
    <t>CORTE A:</t>
  </si>
  <si>
    <t>MARGENES HOJA VERTICAL</t>
  </si>
  <si>
    <t>MARGENES HOJA HORIZONTAL</t>
  </si>
  <si>
    <t>CAPTURE LA DIRECCIÓN QUE ENTREGA</t>
  </si>
  <si>
    <t>SUPERIOR</t>
  </si>
  <si>
    <t>ENTREGA NOMBRE:</t>
  </si>
  <si>
    <t>NOMBRE SERVIDOR PÚBLICO SALIENTE</t>
  </si>
  <si>
    <t>INFERIOR</t>
  </si>
  <si>
    <t>ENTREGA CARGO:</t>
  </si>
  <si>
    <t>CARGO DEL SERVIDOR PÚBLICO SALIENTE</t>
  </si>
  <si>
    <t>IZQUIERDO</t>
  </si>
  <si>
    <t>DERECHO</t>
  </si>
  <si>
    <t>CAPTURE LA DIRECCIÓN QUE RECIBE</t>
  </si>
  <si>
    <t>RECIBE NOMBRE:</t>
  </si>
  <si>
    <t>NOMBRE SERVIDOR PUBLICO ENTRANTE O QUIEN RECIBE</t>
  </si>
  <si>
    <t>RECIBE CARGO:</t>
  </si>
  <si>
    <t xml:space="preserve">CARGO </t>
  </si>
  <si>
    <t>CAPTURE EL NOMBRE DE QUIÉN ELABORA</t>
  </si>
  <si>
    <t>ELABORÓ NOMBRE</t>
  </si>
  <si>
    <t xml:space="preserve">NOMBRE ENLACE </t>
  </si>
  <si>
    <t>ELABORÓ PUESTO</t>
  </si>
  <si>
    <t>CARGO ENLACE</t>
  </si>
  <si>
    <t>* EN ESTA HOJA, FAVOR DE SOLO MODIFICAR LOS NOMBRES DEL PERSONAL DE ACUERDO A SU DEPARTAMENTO, NO ELIMINAR NADA. CUANDO USTED COLOQUE LOS DATOS CORRESPONDIENTES, AUTOMÁTICAMENTE SE COLOCARÁN EN LAS SIGUIENTES HOJAS</t>
  </si>
  <si>
    <t>PROCESO DE ENTREGA RECEPCIÓN</t>
  </si>
  <si>
    <t xml:space="preserve">INICIO: </t>
  </si>
  <si>
    <t>TÉRMINO:</t>
  </si>
  <si>
    <t>ÁREA ADMINISTRATIVA</t>
  </si>
  <si>
    <t>ÍNDICE DE CONTENIDO</t>
  </si>
  <si>
    <t>No.</t>
  </si>
  <si>
    <t>NOMENCLATURA</t>
  </si>
  <si>
    <t>DESCRIPCIÓN</t>
  </si>
  <si>
    <t>OBSERVACIONES</t>
  </si>
  <si>
    <t>I. EXPEDIENTE PROTOCOLARIO</t>
  </si>
  <si>
    <t>AER- 01</t>
  </si>
  <si>
    <t>Oficio de inicio del proceso de entrega recepción.</t>
  </si>
  <si>
    <t>AER- 02</t>
  </si>
  <si>
    <t>Oficio de designación enlaces y responsables. Con su anexo de Copia de Identificación Oficial por ambos lados  y comprobante de domicilio vigentes.</t>
  </si>
  <si>
    <t>AER- 03</t>
  </si>
  <si>
    <t>Oficio de designación Contraloría Interna. Con su anexo de Copia de Identificación Oficial por ambos lados  y comprobante de domicilio vigentes.</t>
  </si>
  <si>
    <t>AER- 04</t>
  </si>
  <si>
    <t xml:space="preserve">Carátula de Anexos identificación oficial por ambos lados vigentes de los testigos de asistencia. </t>
  </si>
  <si>
    <t>II. MARCO JURÍDICO DE ACTUACIÓN.</t>
  </si>
  <si>
    <t>AER-05</t>
  </si>
  <si>
    <t>Marco Jurídico de Actuación.</t>
  </si>
  <si>
    <t>III. RECURSOS HUMANOS.</t>
  </si>
  <si>
    <t>AER- 06</t>
  </si>
  <si>
    <t>Plantilla de Personal vigente.</t>
  </si>
  <si>
    <t>AER- 07</t>
  </si>
  <si>
    <t>Relación de personal sujeto a pago de honorarios.</t>
  </si>
  <si>
    <t>AER- 08</t>
  </si>
  <si>
    <t>Relación de personal con licencia, permiso o comisión.</t>
  </si>
  <si>
    <t>AER- 09</t>
  </si>
  <si>
    <t>Sueldos y prestaciones pendientes de pago.</t>
  </si>
  <si>
    <t>AER- 10</t>
  </si>
  <si>
    <t>Relación de incidencias de personal.</t>
  </si>
  <si>
    <t>AER- 11</t>
  </si>
  <si>
    <t>Relación de convenios firmados con sindicatos.</t>
  </si>
  <si>
    <t>AER- 12</t>
  </si>
  <si>
    <t>Relación de juicios laborales en proceso.</t>
  </si>
  <si>
    <t>IV. DOCUMENTACIÓN PROGRAMÁTICA.</t>
  </si>
  <si>
    <t>AER- 13</t>
  </si>
  <si>
    <t>Plan Estratégico de Desarrollo.</t>
  </si>
  <si>
    <t>AER- 14</t>
  </si>
  <si>
    <t>Relación de programas federales, regionales, sectoriales y especiales.</t>
  </si>
  <si>
    <t>AER- 15</t>
  </si>
  <si>
    <t>Programa operativo anual.</t>
  </si>
  <si>
    <t>AER- 16</t>
  </si>
  <si>
    <t>Relación de programas de asistencia social.</t>
  </si>
  <si>
    <t>V. DOCUMENTACIÓN PRESUPUESTARIA.</t>
  </si>
  <si>
    <t>AER- 17</t>
  </si>
  <si>
    <t>Cuotas y Tarifas del periodo de gestión.</t>
  </si>
  <si>
    <t>AER- 18</t>
  </si>
  <si>
    <t>Presupuesto de ingresos y egresos.</t>
  </si>
  <si>
    <t>AER- 19</t>
  </si>
  <si>
    <t>Estado analítico de ingresos.</t>
  </si>
  <si>
    <t>AER- 20</t>
  </si>
  <si>
    <t>Estado analítico del presupuesto de egresos.</t>
  </si>
  <si>
    <t>Vl. INFORMACIÓN FINANCIERA.</t>
  </si>
  <si>
    <t>AER- 21</t>
  </si>
  <si>
    <t>Estado de situación financiera al inicio del cargo o administración.</t>
  </si>
  <si>
    <t>AER- 22</t>
  </si>
  <si>
    <t>Estado de situación financiera  al término del cargo o administración.</t>
  </si>
  <si>
    <t>AER- 23</t>
  </si>
  <si>
    <t>Estado de variación en la hacienda pública al inicio del cargo o administración.</t>
  </si>
  <si>
    <t>AER- 24</t>
  </si>
  <si>
    <t>Estado de variación en la hacienda pública al itermino del cargo o administración.</t>
  </si>
  <si>
    <t>AER- 25</t>
  </si>
  <si>
    <t>Estado de cambios en la situación financiera.</t>
  </si>
  <si>
    <t>AER- 26</t>
  </si>
  <si>
    <t>Informe sobre pasivos contingentes.</t>
  </si>
  <si>
    <t>AER- 27</t>
  </si>
  <si>
    <t>Notas a los estados financieros.</t>
  </si>
  <si>
    <t>AER- 28</t>
  </si>
  <si>
    <t>Estado analítico del activo.</t>
  </si>
  <si>
    <t>AER- 29</t>
  </si>
  <si>
    <t>Estado analítico de la deuda y otros pasivos a corto y largo plazo.</t>
  </si>
  <si>
    <t>AER- 30</t>
  </si>
  <si>
    <t>Endeudamiento neto.</t>
  </si>
  <si>
    <t>AER- 31</t>
  </si>
  <si>
    <t>Intereses de la deuda.</t>
  </si>
  <si>
    <t>AER- 32</t>
  </si>
  <si>
    <t>Estado del flujo operacional.</t>
  </si>
  <si>
    <t>AER- 33</t>
  </si>
  <si>
    <t>Estado analítico del ejercicio del presupuesto de egresos por clasificación administrativa.</t>
  </si>
  <si>
    <t>AER- 34</t>
  </si>
  <si>
    <t>Estado analítico del ejercicio del presupuesto de egresos por objeto del gasto.</t>
  </si>
  <si>
    <t>AER- 35</t>
  </si>
  <si>
    <t>Estado analítico del ejercicio del presupuesto de egresos por clasificación funcional.</t>
  </si>
  <si>
    <t>AER- 36</t>
  </si>
  <si>
    <t>Estado analítico del ejercicio del presupuesto de egresos por categoría programática.</t>
  </si>
  <si>
    <t>AER- 37</t>
  </si>
  <si>
    <t>Estado analítico del ejercicio del presupuesto de egresos programas y proyectos de inversión.</t>
  </si>
  <si>
    <t>AER- 38</t>
  </si>
  <si>
    <t>Indicadores de resultados.</t>
  </si>
  <si>
    <t>AER- 39</t>
  </si>
  <si>
    <t>Libro diario y mayor.</t>
  </si>
  <si>
    <t>AER- 40</t>
  </si>
  <si>
    <t>Cuenta pública.</t>
  </si>
  <si>
    <t>AER- 41</t>
  </si>
  <si>
    <t>Avance de gestión financiera del ejercicio fiscal.</t>
  </si>
  <si>
    <t>AER- 42</t>
  </si>
  <si>
    <t>Archivos históricos de trámite de concentración.</t>
  </si>
  <si>
    <t>AER- 43</t>
  </si>
  <si>
    <t>Cumplimiento de la LGCG y documentos emitidos por la CONAC.</t>
  </si>
  <si>
    <t>VII. RECURSOS FINANCIEROS.</t>
  </si>
  <si>
    <t>AER- 44</t>
  </si>
  <si>
    <t>Arqueo de caja.</t>
  </si>
  <si>
    <t>AER- 45</t>
  </si>
  <si>
    <t>Conciliación bancaria.</t>
  </si>
  <si>
    <t>AER- 46</t>
  </si>
  <si>
    <t>Cancelación de registros de firmas bancarias.</t>
  </si>
  <si>
    <t>AER- 47</t>
  </si>
  <si>
    <t>Corte de chequeras.</t>
  </si>
  <si>
    <t>AER- 48</t>
  </si>
  <si>
    <t>Relación de inversiones en valores.</t>
  </si>
  <si>
    <t>AER- 49</t>
  </si>
  <si>
    <t>Relación de cuentas bancarias.</t>
  </si>
  <si>
    <t>VIIl. RECURSOS MATERIALES.</t>
  </si>
  <si>
    <t>AER- 50</t>
  </si>
  <si>
    <t>Relación de mobiliario y equipo de oficina.</t>
  </si>
  <si>
    <t>AER- 51</t>
  </si>
  <si>
    <t>Relación de vehículos, equipo de transporte y maquinaria.</t>
  </si>
  <si>
    <t>AER- 52</t>
  </si>
  <si>
    <t>Relación de equipo de comunicación.</t>
  </si>
  <si>
    <t>AER- 53</t>
  </si>
  <si>
    <t>Relación de bienes inmuebles.</t>
  </si>
  <si>
    <t>AER- 54</t>
  </si>
  <si>
    <t>Relación de inventario de almacén.</t>
  </si>
  <si>
    <t>AER- 55</t>
  </si>
  <si>
    <t>Relación de obras terminadas.</t>
  </si>
  <si>
    <t>AER- 56</t>
  </si>
  <si>
    <t>Relación de obras en proceso.</t>
  </si>
  <si>
    <t>AER- 57</t>
  </si>
  <si>
    <t>Padrón de contratistas y proveedores.</t>
  </si>
  <si>
    <t>AER- 58</t>
  </si>
  <si>
    <t>Relación de expedientes técnicos de obra.</t>
  </si>
  <si>
    <t>IX. INTEGRACIÓN ANALÍTICA DE LOS PASIVOS A CORTO, MEDIANO Y LARGO PLAZO.</t>
  </si>
  <si>
    <t>AER- 59</t>
  </si>
  <si>
    <t>Integración analítica de los pasivos a corto, mediano y largo plazo.</t>
  </si>
  <si>
    <t>X. CUENTAS POR COBRAR.</t>
  </si>
  <si>
    <t>AER- 60</t>
  </si>
  <si>
    <t>Integración analítica de las cuentas por cobrar.</t>
  </si>
  <si>
    <t>XI. ASUNTOS EN TRÁMITE.</t>
  </si>
  <si>
    <t>AER- 61</t>
  </si>
  <si>
    <t>Relación de asuntos en trámite ante autoridades judiciales o administrativas.</t>
  </si>
  <si>
    <t>AER- 62</t>
  </si>
  <si>
    <t>Libros blancos.</t>
  </si>
  <si>
    <t>AER- 63</t>
  </si>
  <si>
    <t>Relación de libros de actas.</t>
  </si>
  <si>
    <t>AER- 64</t>
  </si>
  <si>
    <t>Acuerdos gubernamentales pendientes.</t>
  </si>
  <si>
    <t>AER- 65</t>
  </si>
  <si>
    <t>Contratos celebrados.</t>
  </si>
  <si>
    <t>AER- 66</t>
  </si>
  <si>
    <t>Contratos de fideicomisos.</t>
  </si>
  <si>
    <t>AER- 67</t>
  </si>
  <si>
    <t>Convenios y/o acuerdos de coordinación y/o de concertación con instancias gubernamentales y con particulares.</t>
  </si>
  <si>
    <t>AER- 68</t>
  </si>
  <si>
    <t>Procesos de concurso, licitación y asignación.</t>
  </si>
  <si>
    <t>AER- 69</t>
  </si>
  <si>
    <t>Procedimientos y juicios en proceso.</t>
  </si>
  <si>
    <t>AER- 70</t>
  </si>
  <si>
    <t>Archivo corriente.</t>
  </si>
  <si>
    <t>AER- 71</t>
  </si>
  <si>
    <t>Relación de asuntos pendientes.</t>
  </si>
  <si>
    <t>AER- 72</t>
  </si>
  <si>
    <t>Padrón y expedientes de usuarios.</t>
  </si>
  <si>
    <t>AER- 73</t>
  </si>
  <si>
    <t>Sistemas y programas informáticos.</t>
  </si>
  <si>
    <t>AER- 74</t>
  </si>
  <si>
    <t>Combinación de cajas fuertes y claves de acceso.</t>
  </si>
  <si>
    <t>AER- 75</t>
  </si>
  <si>
    <t>Programa de obras y acciones.</t>
  </si>
  <si>
    <t>AER- 76</t>
  </si>
  <si>
    <t>Archivo histórico.</t>
  </si>
  <si>
    <t>AER- 77</t>
  </si>
  <si>
    <t>Informes y acciones sobre la cuenta pública.</t>
  </si>
  <si>
    <t>AER- 78</t>
  </si>
  <si>
    <t>Relación de auditorías en proceso.</t>
  </si>
  <si>
    <t>AER- 79</t>
  </si>
  <si>
    <t>Relación de auditorías y/o procesos de revisión, realizadas por los Órganos de Fiscalización Superior, Servicio de Administración Tributaria u otras autoridades competentes</t>
  </si>
  <si>
    <t>AER- 80</t>
  </si>
  <si>
    <t>Informe de gestión.</t>
  </si>
  <si>
    <t xml:space="preserve">AER-05: MARCO JURÍDICO DE ACTUACIÓN </t>
  </si>
  <si>
    <t>NÚM.
PROGRESIVO</t>
  </si>
  <si>
    <t>DENOMINACIÓN DEL ORDENAMIENTO JURÍDICO   
 (LEY, REGLAMENTO, DECRETO, ACUERDO, MANUAL O LINEAMIENTO QUE REGULA LA ESTRUCTURA, FUNCIONAMIENTO, ATRIBUCIONES Y FUNCIONES DEL ENTE)</t>
  </si>
  <si>
    <t>FECHA DE EXPEDICIÓN</t>
  </si>
  <si>
    <t>FECHA DE PUBLICACIÓN</t>
  </si>
  <si>
    <t>NÚMERO DE DECRETO</t>
  </si>
  <si>
    <t>ENTREGA</t>
  </si>
  <si>
    <t>RECIBE</t>
  </si>
  <si>
    <t>ELABORÓ</t>
  </si>
  <si>
    <t>AER-06: PLANTILLA DE PERSONAL</t>
  </si>
  <si>
    <t>NÚMERO DE NÓMINA</t>
  </si>
  <si>
    <t>NOMBRE COMPLETO</t>
  </si>
  <si>
    <t xml:space="preserve">PUESTO </t>
  </si>
  <si>
    <t>AREA DE ADSCRIPCIÓN</t>
  </si>
  <si>
    <t>NIVEL</t>
  </si>
  <si>
    <t>CATEGORÍA</t>
  </si>
  <si>
    <t>FECHA DE INGRESO</t>
  </si>
  <si>
    <t>PERCEPCIÓN MENSUAL</t>
  </si>
  <si>
    <t>TIPO DE PLAZA</t>
  </si>
  <si>
    <t xml:space="preserve">SUELDO BASE </t>
  </si>
  <si>
    <t>COMPENSACIONES</t>
  </si>
  <si>
    <t>OTRAS PERCEPCIONES</t>
  </si>
  <si>
    <t>TOTAL</t>
  </si>
  <si>
    <t>BASE</t>
  </si>
  <si>
    <t>HONORARIOS</t>
  </si>
  <si>
    <t>SINDICALIZADO</t>
  </si>
  <si>
    <t>AER-07: RELACION DE PERSONAL SUJETO A PAGOS DE HONORARIOS</t>
  </si>
  <si>
    <t>NÚM. PROGRESIVO</t>
  </si>
  <si>
    <t xml:space="preserve">N O M B R E </t>
  </si>
  <si>
    <t>IMPORTE MENSUAL</t>
  </si>
  <si>
    <t>DESCRIPCIÓN DE ACTIVIDADES</t>
  </si>
  <si>
    <t>AER-08: RELACIÓN DE PERSONAL CON LICENCIA, PERMISO O COMISIÓN</t>
  </si>
  <si>
    <t>NUM. PROGRESIVO</t>
  </si>
  <si>
    <t>NOMBRE</t>
  </si>
  <si>
    <t>ÁREA DE
ADSCRIPCIÓN</t>
  </si>
  <si>
    <t>CARGO</t>
  </si>
  <si>
    <t>TIPO DE CONTRATACIÓN</t>
  </si>
  <si>
    <t>PERIOODO DE LICENCIA O PERMISO</t>
  </si>
  <si>
    <t>PERIODO DE COMISIÓN</t>
  </si>
  <si>
    <t>ÁREA DE COMISIÓN</t>
  </si>
  <si>
    <t>INICIA</t>
  </si>
  <si>
    <t>CONCLUYE</t>
  </si>
  <si>
    <t>MOTIVO</t>
  </si>
  <si>
    <t xml:space="preserve"> </t>
  </si>
  <si>
    <t>AER-09: SUELDOS Y PRESTACIONES PENDIENTES DE PAGO</t>
  </si>
  <si>
    <t>SUELDOS PENDIENTES DE PAGO</t>
  </si>
  <si>
    <t>PRESTACIONES PENDIENTES DE PAGO</t>
  </si>
  <si>
    <t xml:space="preserve">IMPORTE </t>
  </si>
  <si>
    <t xml:space="preserve">DESCRIPCIÓN  </t>
  </si>
  <si>
    <t>AER-10: RELACIÓN DE LAS INCIDENCIAS DE PERSONAL</t>
  </si>
  <si>
    <t>NOMBRE DEL EMPLEADO</t>
  </si>
  <si>
    <t xml:space="preserve">DESCRIPCIÓN </t>
  </si>
  <si>
    <t>AER-11: RELACIÓN DE CONVENIOS FIRMADOS CON SINDICATOS</t>
  </si>
  <si>
    <t xml:space="preserve">FECHA </t>
  </si>
  <si>
    <t>AER-12: RELACIÓN DE JUICIOS LABORALES EN PROCESO</t>
  </si>
  <si>
    <t>NÚM. DE EXPEDIENTE</t>
  </si>
  <si>
    <t>TIPO DE PROCEDIMIENTO</t>
  </si>
  <si>
    <t>ACTOR</t>
  </si>
  <si>
    <t>FECHA</t>
  </si>
  <si>
    <t>TRIBUNAL</t>
  </si>
  <si>
    <t>ESTATUS</t>
  </si>
  <si>
    <t>AER-13: PLAN ESTRATÉGICO DE DESARROLLO</t>
  </si>
  <si>
    <t xml:space="preserve">APROBACIÓN </t>
  </si>
  <si>
    <t>PUBLICACIÓN</t>
  </si>
  <si>
    <t>FECHA DE APROBACIÓN</t>
  </si>
  <si>
    <t>NÚMERO DE ACTA</t>
  </si>
  <si>
    <t>"ADJUNTAR A ESTE FORMATO DE MANERA IMPRESA O DIGITAL EL PLAN DE DESARROLLO Y /O PLANES DE TRABAJO CORRESPONDIENTES"</t>
  </si>
  <si>
    <t>AER 14: RELACIÓN DE PROGRAMAS FEDERALES, REGIONALES, SECTORIALES Y ESPECIALES</t>
  </si>
  <si>
    <t>NOMBRE DEL PROGRAMA</t>
  </si>
  <si>
    <t>DESCRIPTIVA DEL PROGRAMA</t>
  </si>
  <si>
    <t>IMPORTE</t>
  </si>
  <si>
    <t xml:space="preserve">F I N A N C I A M I E N T O </t>
  </si>
  <si>
    <t>SITUACIÓN</t>
  </si>
  <si>
    <t>AVANCE</t>
  </si>
  <si>
    <t>FEDERAL</t>
  </si>
  <si>
    <t>ESTATAL</t>
  </si>
  <si>
    <t>MUNICIPAL</t>
  </si>
  <si>
    <t>OTROS</t>
  </si>
  <si>
    <t>RECIBIDO</t>
  </si>
  <si>
    <t>APLICADO</t>
  </si>
  <si>
    <t>POR APLICAR</t>
  </si>
  <si>
    <t>FIN.(%)</t>
  </si>
  <si>
    <t>AER 15: PROGRAMA OPERATIVO ANUAL</t>
  </si>
  <si>
    <t>EJERCICIO</t>
  </si>
  <si>
    <t>FOLIOS</t>
  </si>
  <si>
    <t xml:space="preserve">DEL </t>
  </si>
  <si>
    <t>AL</t>
  </si>
  <si>
    <t>AER 16: RELACIÓN DE PROGRAMAS DE ASISTENCIA SOCIAL</t>
  </si>
  <si>
    <t>FINANCIAMIENTO DENOMINACIÓN DEL FONDO</t>
  </si>
  <si>
    <t>GESTIÓN</t>
  </si>
  <si>
    <t>APROBADO</t>
  </si>
  <si>
    <t>DEVENGADO</t>
  </si>
  <si>
    <t>PAGADO</t>
  </si>
  <si>
    <t>AER 17: CUOTAS Y TARIFAS DEL PERIÓDO DE GESTIÓN</t>
  </si>
  <si>
    <t>ENTREGADO</t>
  </si>
  <si>
    <t>SI</t>
  </si>
  <si>
    <t>NO</t>
  </si>
  <si>
    <t>AER-18: PRESUPUESTOS DE  INGRESOS Y EGRESOS</t>
  </si>
  <si>
    <t>20XX</t>
  </si>
  <si>
    <t>PRESUPUESTO DE INGRESOS</t>
  </si>
  <si>
    <t>PRESUPUESTO DE EGRESOS</t>
  </si>
  <si>
    <t>"ADJUNTAR A ESTE FORMATO IMPRESIÓN DE LOS PRESUPUESTOS DE INGRESOS Y EGRESOS DE LOS EJERCICIOS 20XX, 20XX Y 20XX"</t>
  </si>
  <si>
    <t>AER-19: ESTADO ANALÍTICO DE INGRESOS</t>
  </si>
  <si>
    <t>Rubro de Ingresos</t>
  </si>
  <si>
    <t>Ingreso</t>
  </si>
  <si>
    <t>Diferencia</t>
  </si>
  <si>
    <t>Estimado</t>
  </si>
  <si>
    <t>Ampliaciones y Reducciones</t>
  </si>
  <si>
    <t>Modificado</t>
  </si>
  <si>
    <t>Devengado</t>
  </si>
  <si>
    <t>Recaudado</t>
  </si>
  <si>
    <t>(3= 1 + 2)</t>
  </si>
  <si>
    <t>(6= 5 - 1 )</t>
  </si>
  <si>
    <t>Impuestos</t>
  </si>
  <si>
    <t>Cuotas y Aportaciones de Seguridad Social</t>
  </si>
  <si>
    <t>Contribuciones de Mejoras</t>
  </si>
  <si>
    <t>Derechos</t>
  </si>
  <si>
    <t>Productos</t>
  </si>
  <si>
    <t>Corriente</t>
  </si>
  <si>
    <t>Capital</t>
  </si>
  <si>
    <t>Aprovechamientos</t>
  </si>
  <si>
    <t>Ingresos por Ventas de Bienes y Servicios</t>
  </si>
  <si>
    <t>Participaciones y Aportaciones</t>
  </si>
  <si>
    <t>Transferencias, Asignaciones, Subsidios y Otras Ayudas</t>
  </si>
  <si>
    <t>Ingresos Derivados de Financiamientos</t>
  </si>
  <si>
    <t>T o t a l</t>
  </si>
  <si>
    <t>Ingresos excedentes</t>
  </si>
  <si>
    <t>Estado Analítico de Ingresos por Fuente de Financiamiento</t>
  </si>
  <si>
    <t>Ingresos del Gobierno</t>
  </si>
  <si>
    <t>Ingresos de Organismos y Empresas</t>
  </si>
  <si>
    <t>Ingresos derivados de financiamiento</t>
  </si>
  <si>
    <t>AER-20: ESTADO ANALÍTICO DEL EJERCICIO DEL PRESUPUESTO  DE EGRESOS</t>
  </si>
  <si>
    <t>Concepto</t>
  </si>
  <si>
    <t>Egresos</t>
  </si>
  <si>
    <t>Subejercicio 
6 = ( 3 - 4 )</t>
  </si>
  <si>
    <t>Aprobado
 1</t>
  </si>
  <si>
    <t>Ampliaciones/ (Reducciones) 2</t>
  </si>
  <si>
    <t>Modificado
 3 = (1 + 2 )</t>
  </si>
  <si>
    <t>Devengado 
4</t>
  </si>
  <si>
    <t>Pagado 
5</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</si>
  <si>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</si>
  <si>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</si>
  <si>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</si>
  <si>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</si>
  <si>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</si>
  <si>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</si>
  <si>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</si>
  <si>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</si>
  <si>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</si>
  <si>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</si>
  <si>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</si>
  <si>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</si>
  <si>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</si>
  <si>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</si>
  <si>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</si>
  <si>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</si>
  <si>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</si>
  <si>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</si>
  <si>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</si>
  <si>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</si>
  <si>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</si>
  <si>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</si>
  <si>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</si>
  <si>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</si>
  <si>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</si>
  <si>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</si>
  <si>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</si>
  <si>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</si>
  <si>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</si>
  <si>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</si>
  <si>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</si>
  <si>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</si>
  <si>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</si>
  <si>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</si>
  <si>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</si>
  <si>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</si>
  <si>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</si>
  <si>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</si>
  <si>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</si>
  <si>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</si>
  <si>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</si>
  <si>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</si>
  <si>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</si>
  <si>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</si>
  <si>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</si>
  <si>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</si>
  <si>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</si>
  <si>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</si>
  <si>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</si>
  <si>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</si>
  <si>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</si>
  <si>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</si>
  <si>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</si>
  <si>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</si>
  <si>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</si>
  <si>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</si>
  <si>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</si>
  <si>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</si>
  <si>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</si>
  <si>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</si>
  <si>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</si>
  <si>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</si>
  <si>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</si>
  <si>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</si>
  <si>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</si>
  <si>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</si>
  <si>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</si>
  <si>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</si>
  <si>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</si>
  <si>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</si>
  <si>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Total del Gasto</t>
  </si>
  <si>
    <t>AER-21: ESTADO DE SITUACIÓN FINANCIERA AL INICIO DEL CARGO</t>
  </si>
  <si>
    <t>ACTIVO</t>
  </si>
  <si>
    <t>201X</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</si>
  <si>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</si>
  <si>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</si>
  <si>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</si>
  <si>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</si>
  <si>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</si>
  <si>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</si>
  <si>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</si>
  <si>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</si>
  <si>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</si>
  <si>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</si>
  <si>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</si>
  <si>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</si>
  <si>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</si>
  <si>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</si>
  <si>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</si>
  <si>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</si>
  <si>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</si>
  <si>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</si>
  <si>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</si>
  <si>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</si>
  <si>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</si>
  <si>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</si>
  <si>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</si>
  <si>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</si>
  <si>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</si>
  <si>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</si>
  <si>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</si>
  <si>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</si>
  <si>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</si>
  <si>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Pasivos Diferidos a Largo Plazo</t>
  </si>
  <si>
    <t>Depreciación, Deterioro y Amortización Acumulada de Bienes</t>
  </si>
  <si>
    <t>Fondos y Bienes de Terceros en Garantía y/o en Administración a Largo Plazo</t>
  </si>
  <si>
    <t>Activos Diferidos</t>
  </si>
  <si>
    <t>Provisiones a Largo Plazo</t>
  </si>
  <si>
    <t>Estimación por Pérdida o Deterioro de Activos no Circulantes</t>
  </si>
  <si>
    <t>Total de Pasivos No Circulantes</t>
  </si>
  <si>
    <t>Otros Activos no Circulantes</t>
  </si>
  <si>
    <t>Total del Pasivo</t>
  </si>
  <si>
    <t>Total de Activos No Circulantes</t>
  </si>
  <si>
    <t>HACIENDA PÚBLICA/PATRIMONIO</t>
  </si>
  <si>
    <t>Total del Activo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</si>
  <si>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</si>
  <si>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</si>
  <si>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</si>
  <si>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</si>
  <si>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</si>
  <si>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</si>
  <si>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</si>
  <si>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</si>
  <si>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</si>
  <si>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</si>
  <si>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</si>
  <si>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</si>
  <si>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</si>
  <si>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</si>
  <si>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AER-22:ESTADO DE SITUACIÓN FINANCIERA AL TÉRMINO DEL CARGO</t>
  </si>
  <si>
    <t>AÑO</t>
  </si>
  <si>
    <t>AER-23: ESTADO DE VARIACIONES EN LA HACIENDA PÚBLICA AL INICIO DEL CARGO</t>
  </si>
  <si>
    <t>Ajustes por Cambios de Valor</t>
  </si>
  <si>
    <t>Total</t>
  </si>
  <si>
    <t>De Ejercicios Anteriores</t>
  </si>
  <si>
    <t>Del Ejercicio</t>
  </si>
  <si>
    <t>RECTIFICACIONES DE RESULTADOS DE EJERCICIOS ANTERIORES</t>
  </si>
  <si>
    <t>PATRIMONIO NETO INICIAL AJUSTADO DEL EJERCICIO</t>
  </si>
  <si>
    <t>APORTACIONES</t>
  </si>
  <si>
    <t>DONACIONES DE CAPITAL</t>
  </si>
  <si>
    <t>ACTUALIZACIÓN DE LA HACIENDA PÚBLICA/PATRIMONIO</t>
  </si>
  <si>
    <t>VARIACIONES DE LA HACIENDA PUBLICA/PATRIMONIO NETO DEL EJERCICIO</t>
  </si>
  <si>
    <t>RESULTADOS DEL EJERCICIO (AHORRO/ DESAHORRO)</t>
  </si>
  <si>
    <t>RESULTADOS DE EJERCICIOS ANTERIORES</t>
  </si>
  <si>
    <t>REVALÚOS</t>
  </si>
  <si>
    <t>RESERVAS</t>
  </si>
  <si>
    <t>HACIENDA PÚBLICA/PATRIMONIO NETO FINAL DEL EJERCICIO 2016</t>
  </si>
  <si>
    <t>CAMBIOS EN LA HACIENDA PUBLICA/PATRIMONIO NETO DEL EJERCICIO 2017</t>
  </si>
  <si>
    <t>VARIACIONES DE LA HACIENDA PUBLICA/PATRIMONIO NETO DEL EJERCICIO 2017</t>
  </si>
  <si>
    <t>SALDO NETO EN LA HACIENDA PUBLICA/PATRIMONIO 2017</t>
  </si>
  <si>
    <t>*Importe Basados en Saldos Iniciales</t>
  </si>
  <si>
    <t>AER 24: ESTADO DE VARIACIONES EN LA HACIENDA PÚBLICA AL TÉRMINO DEL CARGO</t>
  </si>
  <si>
    <t>HACIENDA PÚBLICA/PATRIMONIO NETO FINAL DEL EJERCICIO 20XX</t>
  </si>
  <si>
    <t>SALDO NETO EN LA HACIENDA PUBLICA/PATRIMONIO 20XX</t>
  </si>
  <si>
    <t>AER-25: ESTADO DE CAMBIOS EN LA SITUACIÓN FINANCIERA</t>
  </si>
  <si>
    <t>Origen*</t>
  </si>
  <si>
    <t>Aplicación*</t>
  </si>
  <si>
    <t>ACTIVO CIRCULANTE</t>
  </si>
  <si>
    <t>EFECTIVO Y EQUIVALENTES</t>
  </si>
  <si>
    <t>DERECHOS A RECIBIR EFECTIVO O EQUIVALENTES</t>
  </si>
  <si>
    <t>DERECHOS A RECIBIR BIENES O SERVICIOS</t>
  </si>
  <si>
    <t>ACTIVO NO CIRCULANTE</t>
  </si>
  <si>
    <t>BIENES INMUEBLES, INFRAESTRUCTURA Y CONSTRUCCIONES EN PROCESO</t>
  </si>
  <si>
    <t>BIENES MUEBLES</t>
  </si>
  <si>
    <t>ACTIVOS INTANGIBLES</t>
  </si>
  <si>
    <t>ACTIVOS DIFERIDOS</t>
  </si>
  <si>
    <t>PASIVO CIRCULANTE</t>
  </si>
  <si>
    <t>CUENTAS POR PAGAR A CORTO PLAZO</t>
  </si>
  <si>
    <t>DOCUMENTOS POR PAGAR A CORTO PLAZO</t>
  </si>
  <si>
    <t>OTROS PASIVOS A CORTO PLAZO</t>
  </si>
  <si>
    <t>PASIVO NO CIRCULANTE</t>
  </si>
  <si>
    <t>FONDOS Y BIENES DE TERCEROS EN GARANTÍA Y/O ADMINISTRACIÓN A LARGO PLAZO</t>
  </si>
  <si>
    <t>HACIENDA PÚBLICA/ PATRIMONIO</t>
  </si>
  <si>
    <t>HACIENDA PÚBLICA/PATRIMONIO CONTRIBUIDO</t>
  </si>
  <si>
    <t>HACIENDA PÚBLICA /PATRIMONIO GENERADO</t>
  </si>
  <si>
    <t>EXCESO O INSUFICIENCIA EN LA ACTUALIZACIÓN DE LA HACIENDA PÚBLICA/ PATRIMONIO</t>
  </si>
  <si>
    <t>AER-26: INFORME SOBRE PASIVOS CONTINGENTES</t>
  </si>
  <si>
    <t>CONCEPTO</t>
  </si>
  <si>
    <t>SALDO A LA FECHA</t>
  </si>
  <si>
    <t>DOCUMENTO</t>
  </si>
  <si>
    <t>FECHA DE VENCIMIENTO</t>
  </si>
  <si>
    <t>NÚMERO</t>
  </si>
  <si>
    <t>TIPO</t>
  </si>
  <si>
    <t>AER-27: NOTAS A LOS ESTADOS FINANCIEROS</t>
  </si>
  <si>
    <t>a) NOTAS DE DESGLOSE</t>
  </si>
  <si>
    <t>I)</t>
  </si>
  <si>
    <t>Notas al Estado de Situación Financiera</t>
  </si>
  <si>
    <t>Activo</t>
  </si>
  <si>
    <t>Se informará acerca de los fondos con afectación específica, el tipo y monto de los mismos; de las inversiones financieras se revelará su tipo y monto, su clasificación en corto y largo plazo separando aquéllas que su vencimiento sea menor a 3 meses.</t>
  </si>
  <si>
    <t>Derechos a recibir Efectivo y Equivalentes y Bienes o Servicios a Recibir</t>
  </si>
  <si>
    <t>Se informará el monto que se encuentre pendiente de cobro,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</si>
  <si>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</si>
  <si>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Bienes Disponibles para su Transformación o Consumo (inventarios)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</si>
  <si>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</si>
  <si>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</si>
  <si>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</si>
  <si>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Inversiones Financieras</t>
  </si>
  <si>
    <t>De la cuenta Inversiones financieras, que considera los fideicomisos, se informará de éstos los recursos asignados por tipo y monto, y características significativas que tengan o puedan tener alguna incidencia en las mismas.</t>
  </si>
  <si>
    <t>Se informará de las inversiones financieras, los saldos de las participaciones y aportaciones de capital.</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</si>
  <si>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</si>
  <si>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</si>
  <si>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Estimaciones y Deterioros</t>
  </si>
  <si>
    <t>Se informarán los criterios utilizados para la determinación de las estimaciones; por ejemplo: estimación de cuentas incobrables, estimación de inventarios, deterioro de activos biológicos y cualquier otra que aplique.</t>
  </si>
  <si>
    <t>Otros Activos</t>
  </si>
  <si>
    <t>De las cuentas de otros activos se informará por tipo de bienes muebles, inmuebles y otros, los montos totales asociados y sus características cualitativas significativas que les impacten financieramente.</t>
  </si>
  <si>
    <t>Pasivo</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</si>
  <si>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</si>
  <si>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</si>
  <si>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demás cuentas de pasivos monto y características significativas que les impacten o pudieran impactarles financieramente.</t>
  </si>
  <si>
    <t>II)</t>
  </si>
  <si>
    <t>Notas al Estado de Actividades</t>
  </si>
  <si>
    <t>Ingresos de Gestión</t>
  </si>
  <si>
    <t xml:space="preserve"> 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</si>
  <si>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</si>
  <si>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Gastos y Otras Pérdidas: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</si>
  <si>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</si>
  <si>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III)</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</si>
  <si>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</si>
  <si>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</si>
  <si>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</si>
  <si>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IV)</t>
  </si>
  <si>
    <t xml:space="preserve">Notas al Estado de Flujos de Efectivo </t>
  </si>
  <si>
    <t>Efectivo y equivalentes</t>
  </si>
  <si>
    <t>El análisis de los saldos inicial y final que figuran en la última parte del Estado de Flujo de Efectivo en la cuenta de efectivo y equivalentes es como sigue:</t>
  </si>
  <si>
    <t>Efectivo en Bancos –Tesorería</t>
  </si>
  <si>
    <t>Efectivo en Bancos- Dependencias</t>
  </si>
  <si>
    <t xml:space="preserve">Inversiones temporales (hasta 3 meses) </t>
  </si>
  <si>
    <t>Fondos con afectación específica</t>
  </si>
  <si>
    <t>Depósitos de fondos de terceros y otros</t>
  </si>
  <si>
    <t>Total de Efectivo y Equivalentes</t>
  </si>
  <si>
    <t>Detallar las adquisiciones de bienes muebles e inmuebles con su monto global y qué porcentaje de estas adquisiciones fueron realizadas mediante subsidios de capital del sector central. Adicionalmente revelar el importe de los pagos que durante el período se hicieron por la compra de los elementos citados.</t>
  </si>
  <si>
    <t>Conciliación de los Flujos de Efectivo Netos de las Actividades de Operación y la cuenta de Ahorro/Desahorro antes de Rubros Extraordinarios. A continuación se presenta un ejemplo de la elaboración de la conciliación.</t>
  </si>
  <si>
    <t>Ahorro/Desahorro antes de rubros Extraordinarios</t>
  </si>
  <si>
    <t>Movimientos de partidas (o rubros) que no afectan al efectivo.</t>
  </si>
  <si>
    <t>Depreciación</t>
  </si>
  <si>
    <t>Amortización</t>
  </si>
  <si>
    <t>Incrementos en las provisiones</t>
  </si>
  <si>
    <t>Incremento en inversiones producido por revaluación</t>
  </si>
  <si>
    <t>Ganancia/pérdida en venta de propiedad, planta y equipo</t>
  </si>
  <si>
    <t>Incremento en cuentas por cobrar</t>
  </si>
  <si>
    <t>Partidas extraordinarias</t>
  </si>
  <si>
    <t>Las cuentas que aparecen en el cuadro anterior no son exhaustivas y tienen como finalidad ejemplificar el formato que se sugiere para elaborar la nota.</t>
  </si>
  <si>
    <t>V)</t>
  </si>
  <si>
    <t>Conciliación entre los ingresos presupuestarios y contables, así como entre los egresos presupuestarios y los gastos contables</t>
  </si>
  <si>
    <t>La conciliación se presentará atendiendo a lo dispuesto por la Acuerdo por el que se emite el formato de conciliación entre los ingresos presupuestarios y contables, así como entre los egresos presupuestarios y los gastos contables.</t>
  </si>
  <si>
    <t>Conciliación entre los Ingresos Presupuestarios y Contables</t>
  </si>
  <si>
    <t>(Cifras en pesos)</t>
  </si>
  <si>
    <t xml:space="preserve">1. Ingresos Presupuestarios </t>
  </si>
  <si>
    <t>2. Más ingresos contables no presupuestarios</t>
  </si>
  <si>
    <t xml:space="preserve">   Incremento por variación de inventarios</t>
  </si>
  <si>
    <t xml:space="preserve">   Disminución del exceso de estimaciones por pérdida o deterioro u obsolescencia</t>
  </si>
  <si>
    <t xml:space="preserve">   Disminución del exceso de provisiones</t>
  </si>
  <si>
    <t xml:space="preserve">   Otros ingresos y beneficios varios</t>
  </si>
  <si>
    <t>Otros ingresos contables no presupuestarios</t>
  </si>
  <si>
    <t>3. Menos ingresos presupuestarios no contables</t>
  </si>
  <si>
    <t xml:space="preserve">   Productos de capital</t>
  </si>
  <si>
    <t xml:space="preserve">   Aprovechamientos de capital</t>
  </si>
  <si>
    <t xml:space="preserve">   Ingresos derivados de financiamientos</t>
  </si>
  <si>
    <t xml:space="preserve">Otros ingresos presupuestarios no contables </t>
  </si>
  <si>
    <t>4. Ingresos Contables (4=1+2-3)</t>
  </si>
  <si>
    <t>Conciliación entre los Egresos Presupuestarios y los Gastos Contables</t>
  </si>
  <si>
    <t>1. Total de egresos (presupuestarios)</t>
  </si>
  <si>
    <t>2. Menos egresos presupuestarios no contables</t>
  </si>
  <si>
    <t xml:space="preserve">   Mobiliario y equipo de administración</t>
  </si>
  <si>
    <t xml:space="preserve">   Mobiliario y equipo educacional y recreativo</t>
  </si>
  <si>
    <t xml:space="preserve">   Equipo e instrumental médico y de laboratorio</t>
  </si>
  <si>
    <t xml:space="preserve">   Vehículos y equipo de transporte</t>
  </si>
  <si>
    <t xml:space="preserve">   Equipo de defensa y seguridad</t>
  </si>
  <si>
    <t xml:space="preserve">   Maquinaria, otros equipos y herramientas</t>
  </si>
  <si>
    <t xml:space="preserve">   Activos biológicos</t>
  </si>
  <si>
    <t xml:space="preserve">   Bienes inmuebles</t>
  </si>
  <si>
    <t xml:space="preserve">   Activos intangibles</t>
  </si>
  <si>
    <t xml:space="preserve">   Obra pública en bienes propios</t>
  </si>
  <si>
    <t xml:space="preserve">   Acciones y participaciones de capital</t>
  </si>
  <si>
    <t xml:space="preserve">   Compra de títulos y valores</t>
  </si>
  <si>
    <t xml:space="preserve">   Inversiones en fideicomisos, mandatos y otros análogos</t>
  </si>
  <si>
    <t xml:space="preserve">   Provisiones para contingencias y otras erogaciones especiales</t>
  </si>
  <si>
    <t xml:space="preserve">   Amortización de la deuda pública</t>
  </si>
  <si>
    <t xml:space="preserve">   Adeudos de ejercicios fiscales anteriores (ADEFAS)</t>
  </si>
  <si>
    <t>Otros egresos presupuestarios no contables</t>
  </si>
  <si>
    <t xml:space="preserve">   Estimaciones, depreciaciones, deterioros, obsolescencias y amortizaciones</t>
  </si>
  <si>
    <t xml:space="preserve">   Provisiones</t>
  </si>
  <si>
    <t xml:space="preserve">   Disminución de inventarios</t>
  </si>
  <si>
    <t xml:space="preserve">   Aumento por insuficiencia de estimaciones por pérdida o deterioro u obsolescencia</t>
  </si>
  <si>
    <t xml:space="preserve">   Aumento por insuficiencia de provisiones</t>
  </si>
  <si>
    <t xml:space="preserve">   Otros gastos</t>
  </si>
  <si>
    <t>Otros gastos contables no presupuestarios</t>
  </si>
  <si>
    <t>4. Ingresos Contables (4=1-2+3)</t>
  </si>
  <si>
    <r>
      <rPr>
        <sz val="9"/>
        <color theme="1"/>
        <rFont val="Calibri"/>
        <charset val="134"/>
        <scheme val="minor"/>
      </rPr>
      <t xml:space="preserve"> </t>
    </r>
    <r>
      <rPr>
        <b/>
        <sz val="9"/>
        <color indexed="8"/>
        <rFont val="Calibri"/>
        <charset val="134"/>
        <scheme val="minor"/>
      </rPr>
      <t>b)</t>
    </r>
    <r>
      <rPr>
        <sz val="9"/>
        <color indexed="8"/>
        <rFont val="Calibri"/>
        <charset val="134"/>
        <scheme val="minor"/>
      </rPr>
      <t xml:space="preserve"> </t>
    </r>
    <r>
      <rPr>
        <b/>
        <sz val="9"/>
        <color indexed="8"/>
        <rFont val="Calibri"/>
        <charset val="134"/>
        <scheme val="minor"/>
      </rPr>
      <t>NOTAS DE MEMORIA (CUENTAS DE ORDEN)</t>
    </r>
  </si>
  <si>
    <t>Las cuentas de orden se utilizan para registrar movimientos de valores que no afecten o modifiquen el balance del ente, sin embargo, su incorporación en libros es necesaria con fines de recordatorio contable, de control y en general sobre los aspectos administrativos, o bien para consignar sus derechos o responsabilidades contingentes que puedan o no presentarse en el futuro.</t>
  </si>
  <si>
    <t>Las cuentas que se manejan para efectos de este documento son las siguientes:</t>
  </si>
  <si>
    <t>Cuentas de Orden Contables y Presupuestarias:</t>
  </si>
  <si>
    <t>Contables:</t>
  </si>
  <si>
    <t>Valores</t>
  </si>
  <si>
    <t>Emisión de obligaciones</t>
  </si>
  <si>
    <t>Avales y garantías</t>
  </si>
  <si>
    <t>Juicios</t>
  </si>
  <si>
    <t>Presupuestarias:</t>
  </si>
  <si>
    <t>Cuentas de ingresos</t>
  </si>
  <si>
    <t>Cuentas de egresos</t>
  </si>
  <si>
    <t>Se informará, de manera agrupada, en las notas a los Estados Financieros las cuentas de orden contables y cuentas de orden presupuestario:</t>
  </si>
  <si>
    <t>Los valores en custodia de instrumentos prestados a formadores de mercado e instrumentos de crédito recibidos en garantía de los formadores de mercado u otros.</t>
  </si>
  <si>
    <t>Por tipo de emisión de instrumento: monto, tasa y vencimiento.</t>
  </si>
  <si>
    <t>Los contratos firmados de construcciones por tipo de contrato.</t>
  </si>
  <si>
    <t>c) NOTAS DE GESTIÓN ADMINISTRATIVA</t>
  </si>
  <si>
    <t>Introducción</t>
  </si>
  <si>
    <t>Los Estados Financieros de los entes públicos, proveen de información financiera a los principales usuarios de la misma, al Congreso y a los ciudadanos.</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</si>
  <si>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</si>
  <si>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</si>
  <si>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Panorama Económico y Financiero</t>
  </si>
  <si>
    <t>Se informará sobre las principales condiciones económico- financieras bajo las cuales el ente público estuvo operando; y las cuales influyeron en la toma de decisiones de la administración; tanto a nivel local como federal.</t>
  </si>
  <si>
    <t>Autorización e Historia</t>
  </si>
  <si>
    <t>Se informará sobre:</t>
  </si>
  <si>
    <t>a)</t>
  </si>
  <si>
    <t>Fecha de creación del ente.</t>
  </si>
  <si>
    <t>b)</t>
  </si>
  <si>
    <t>Principales cambios en su estructura</t>
  </si>
  <si>
    <t>Organización y Objeto Social</t>
  </si>
  <si>
    <t>Objeto social</t>
  </si>
  <si>
    <t>Principal actividad</t>
  </si>
  <si>
    <t>c)</t>
  </si>
  <si>
    <t>Ejercicio fiscal</t>
  </si>
  <si>
    <t>d)</t>
  </si>
  <si>
    <t>Régimen jurídico</t>
  </si>
  <si>
    <t>e)</t>
  </si>
  <si>
    <t>Consideraciones fiscales del ente: revelar el tipo de contribuciones que esté obligado a pagar o retener.</t>
  </si>
  <si>
    <t>f)</t>
  </si>
  <si>
    <t>Estructura organizacional básica</t>
  </si>
  <si>
    <t>g)</t>
  </si>
  <si>
    <t>Fideicomisos, mandatos y análogos de los cuales es fideicomitente o fiduciario</t>
  </si>
  <si>
    <t>Bases de Preparación de los Estados Financieros</t>
  </si>
  <si>
    <t>Si se ha observado la normatividad emitida por el CONAC y las disposiciones legales aplicables.</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</si>
  <si>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</si>
  <si>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Postulados básicos.</t>
  </si>
  <si>
    <t>Normatividad supletoria. En caso de emplear varios grupos de normatividades (normatividades supletorias), deberá realizar la justificación razonable correspondiente.</t>
  </si>
  <si>
    <t>Para las entidades que por primera vez estén implementando la base devengado de acuerdo a la Ley de Contabilidad, deberán:</t>
  </si>
  <si>
    <t>-</t>
  </si>
  <si>
    <t>Revelar las nuevas políticas de reconocimiento;</t>
  </si>
  <si>
    <t>Su plan de implementación;</t>
  </si>
  <si>
    <t>Revelar los cambios en las políticas, la clasificación y medición de las mismas, así como su impacto en la información financiera.</t>
  </si>
  <si>
    <t>Presentar los últimos estados financieros con la normatividad anteriormente utilizada con las nuevas políticas para fines de comparación en la transición a la base devengado.</t>
  </si>
  <si>
    <t>Políticas de Contabilidad Significativas</t>
  </si>
  <si>
    <t>Actualización: se informará del método utilizado para la actualización del valor de los activos, pasivos y Hacienda Pública y/o 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</si>
  <si>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</si>
  <si>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en el Sector Paraestatal.</t>
  </si>
  <si>
    <t>Sistema y método de valuación de inventarios.</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</si>
  <si>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</si>
  <si>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</si>
  <si>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</si>
  <si>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h)</t>
  </si>
  <si>
    <t>Cambios en políticas contables y corrección de errores junto con la revelación de los efectos que se tendrá en la información financiera del ente público, ya sea retrospectivos o prospectivos.</t>
  </si>
  <si>
    <t>i)</t>
  </si>
  <si>
    <t>Reclasificaciones: Se deben revelar todos aquellos movimientos entre cuentas por efectos de cambios en los tipos de operaciones.</t>
  </si>
  <si>
    <t>j)</t>
  </si>
  <si>
    <t>Depuración y cancelación de saldos.</t>
  </si>
  <si>
    <t>Posición en Moneda Extranjera y Protección por Riesgo Cambiario</t>
  </si>
  <si>
    <t>Activos en moneda extranjera</t>
  </si>
  <si>
    <t>Pasivos en moneda extranjera</t>
  </si>
  <si>
    <t>Posición en moneda extranjera</t>
  </si>
  <si>
    <t>Tipo de cambio</t>
  </si>
  <si>
    <t>Equivalente en moneda nacional</t>
  </si>
  <si>
    <t>Lo anterior por cada tipo de moneda extranjera que se encuentre en los rubros de activo y pasivo.</t>
  </si>
  <si>
    <t>Adicionalmente se informará sobre los métodos de protección de riesgo por variaciones en el tipo de cambio</t>
  </si>
  <si>
    <t>Reporte Analítico del Activo</t>
  </si>
  <si>
    <t>Debe mostrar la siguiente información:</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</si>
  <si>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</si>
  <si>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</si>
  <si>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</si>
  <si>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Riegos por tipo de cambio o tipo de interés de las inversiones financieras.</t>
  </si>
  <si>
    <t>Valor activado en el ejercicio de los bienes construidos por la entidad.</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</si>
  <si>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</si>
  <si>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</si>
  <si>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</si>
  <si>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Adicionalmente, se deben incluir las explicaciones de las principales variaciones en el activo, en cuadros comparativos como sigue:</t>
  </si>
  <si>
    <t>Inversiones en valores.</t>
  </si>
  <si>
    <t>Patrimonio de organismos descentralizados.</t>
  </si>
  <si>
    <t>Inversiones en empresas de participación mayoritaria.</t>
  </si>
  <si>
    <t>Inversiones en empresas de participación minoritaria.</t>
  </si>
  <si>
    <t>Fideicomisos, Mandatos y Análogos</t>
  </si>
  <si>
    <t>Se deberá informar:</t>
  </si>
  <si>
    <t>Por ramo o unidad administrativa que los reporta.</t>
  </si>
  <si>
    <t>Enlistar los de mayor monto de disponibilidad, relacionando aquéllos que conforman el 80% de las disponibilidades.</t>
  </si>
  <si>
    <t>Reporte de la Recaudación</t>
  </si>
  <si>
    <t>Análisis del comportamiento de la recaudación correspondiente al ente público o cualquier tipo de ingreso, de forma separada los ingresos locales de los federales.</t>
  </si>
  <si>
    <t>Proyección de la recaudación e ingresos en el mediano plazo.</t>
  </si>
  <si>
    <t>Información sobre la Deuda y el Reporte Analítico de la Deuda</t>
  </si>
  <si>
    <t>Se informará lo siguiente:</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</si>
  <si>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</si>
  <si>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 intereses, comisiones, tasa, perfil de vencimiento y otros gastos de la deuda.</t>
  </si>
  <si>
    <t>Calificaciones otorgadas</t>
  </si>
  <si>
    <t>Informar, tanto del ente público como cualquier transacción realizada, que haya sido sujeta a una calificación crediticia.</t>
  </si>
  <si>
    <t>Proceso de Mejora</t>
  </si>
  <si>
    <t>Se informará de:</t>
  </si>
  <si>
    <t>Principales Políticas de control interno</t>
  </si>
  <si>
    <t>Medidas de desempeño financiero, metas y alcance.</t>
  </si>
  <si>
    <t>Información por Segmentos</t>
  </si>
  <si>
    <t>Cuando se considere necesario se podrá revelar la información financiera de manera segmentada debido a la diversidad de las actividades y operaciones que se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</si>
  <si>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Consecuentemente, esta información contribuye al análisis más preciso de la situación financiera, grados y fuentes de riesgo.</t>
  </si>
  <si>
    <t>Eventos Posteriores al Cierre</t>
  </si>
  <si>
    <t>El ente público informará el efecto en sus estados financieros de aquellos hechos ocurridos en el período posterior al que informa, que proporcionan mayor evidencia sobre eventos que le afectan económicamente y que no se conocían a la fecha de cierre.</t>
  </si>
  <si>
    <t>Partes Relacionadas</t>
  </si>
  <si>
    <t>Se debe establecer por escrito que no existen partes relacionadas que pudieran ejercer influencia significativa sobre la toma de decisiones financieras y operativas.</t>
  </si>
  <si>
    <t>AER-28: ESTADO ANALÍTICO DEL ACTIVO</t>
  </si>
  <si>
    <t>Saldo Inicial
1</t>
  </si>
  <si>
    <t>Cargos del Periodo 
2</t>
  </si>
  <si>
    <t>Abonos del Periodo 
3</t>
  </si>
  <si>
    <t>Saldo Final</t>
  </si>
  <si>
    <t>Variación del Periodo</t>
  </si>
  <si>
    <t>4 (1+2-3)</t>
  </si>
  <si>
    <t>(4-1)</t>
  </si>
  <si>
    <t>AER-29: ESTADO ANALÍTICO DE LA DEUDA Y OTROS PASIVOS A CORTO Y LARGO PLAZO</t>
  </si>
  <si>
    <t>Denominación de las Deudas</t>
  </si>
  <si>
    <t>Moneda de Contratación</t>
  </si>
  <si>
    <t>Institución o País Acreedor</t>
  </si>
  <si>
    <t>Saldo Inicial del Periodo</t>
  </si>
  <si>
    <t>Saldo Final del Periodo</t>
  </si>
  <si>
    <t>DEUDA PÚBLICA</t>
  </si>
  <si>
    <t>Corto Plazo</t>
  </si>
  <si>
    <t>Deuda Interna</t>
  </si>
  <si>
    <t>Instituciones de Crédito</t>
  </si>
  <si>
    <t>Títulos y Valores</t>
  </si>
  <si>
    <t>Arrendamientos Financieros</t>
  </si>
  <si>
    <t>Deuda Externa</t>
  </si>
  <si>
    <t>Organismos Financieros Internacionales</t>
  </si>
  <si>
    <t>Deuda Bilateral</t>
  </si>
  <si>
    <t>Subtotal Corto Plazo</t>
  </si>
  <si>
    <t>Largo Plazo</t>
  </si>
  <si>
    <t>Subtotal Lago Plazo</t>
  </si>
  <si>
    <t>Otros Pasivos</t>
  </si>
  <si>
    <t>Total Deuda y Otros Pasivos</t>
  </si>
  <si>
    <t>AER-30: ENDEUDAMIENTO NETO</t>
  </si>
  <si>
    <t>Identificación de Crédito o Instrumento</t>
  </si>
  <si>
    <t>Fuente de Financiamiento</t>
  </si>
  <si>
    <t>Contratación / Colocación</t>
  </si>
  <si>
    <t>Endeudamiento Neto</t>
  </si>
  <si>
    <t>con la que se amortiza el crédito *</t>
  </si>
  <si>
    <t>A</t>
  </si>
  <si>
    <t>B</t>
  </si>
  <si>
    <t>C = A - B</t>
  </si>
  <si>
    <t>Créditos Bancarios</t>
  </si>
  <si>
    <t>Total Créditos Bancarios</t>
  </si>
  <si>
    <t>Otros Instrumentos de Deuda</t>
  </si>
  <si>
    <t>Total Otros Instrumentos de Deuda</t>
  </si>
  <si>
    <t>AER 31: INTERESES DE LA DEUDA</t>
  </si>
  <si>
    <t>Pagado</t>
  </si>
  <si>
    <t>Total de intereses de Créditos Bancarios</t>
  </si>
  <si>
    <t>Total de intereses de Otros Instrumentos de Deuda</t>
  </si>
  <si>
    <t>AER 32: ESTADO DE FLUJO OPERACIONAL</t>
  </si>
  <si>
    <t>Partida</t>
  </si>
  <si>
    <t>Enero</t>
  </si>
  <si>
    <t>Febrero</t>
  </si>
  <si>
    <t>Marzo</t>
  </si>
  <si>
    <t>Abril</t>
  </si>
  <si>
    <t>Mayo</t>
  </si>
  <si>
    <t>Junio</t>
  </si>
  <si>
    <t>Julio</t>
  </si>
  <si>
    <t>Agosto</t>
  </si>
  <si>
    <t>Septiembre</t>
  </si>
  <si>
    <t>Octubre</t>
  </si>
  <si>
    <t>Noviembre</t>
  </si>
  <si>
    <t>Diciembre</t>
  </si>
  <si>
    <t>Ingresos de la Gestión:</t>
  </si>
  <si>
    <t xml:space="preserve">Contribuciones de Mejoras </t>
  </si>
  <si>
    <t>Productos de Tipo Corriente</t>
  </si>
  <si>
    <t>Aprovechamientos de Tipo Corriente</t>
  </si>
  <si>
    <t>Ingresos por Venta de Bienes y Servicios</t>
  </si>
  <si>
    <t>Ingresos no Comprendidos en las Fracciones de la Ley de Ingresos Causados en Ejercicios Fiscales Anteriores Pendientes de Liquidación o Pago</t>
  </si>
  <si>
    <t>Participaciones, Aportaciones, Transferencias, Asignaciones, Subsidios y Otras Ayudas</t>
  </si>
  <si>
    <t>Transferencia, Asignaciones, Subsidios y Otras Ayudas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</si>
  <si>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</si>
  <si>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</si>
  <si>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</si>
  <si>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</si>
  <si>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</si>
  <si>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</si>
  <si>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</si>
  <si>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</si>
  <si>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</si>
  <si>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Transferencias a Fideicomisos, Mandatos y Contratos Análogos</t>
  </si>
  <si>
    <t xml:space="preserve">Participaciones y Aportaciones </t>
  </si>
  <si>
    <t>Intereses, Comisiones y Otros Gastos de la Deuda Pública</t>
  </si>
  <si>
    <t>Otros Gastos y Pérdidas Extraordinarias</t>
  </si>
  <si>
    <t>Estimaciones, Depreciaciones, Deterioros, Obsolescencia y Amortizaciones</t>
  </si>
  <si>
    <t>Provisiones</t>
  </si>
  <si>
    <t>Disminución de Inventarios</t>
  </si>
  <si>
    <t>Aumento por Insuficiencia de Estimaciones por Pérdida o Deterioro y Obsolescencia</t>
  </si>
  <si>
    <t>Aumento por Insuficiencia de Provisiones</t>
  </si>
  <si>
    <t>Otros Gastos</t>
  </si>
  <si>
    <t>Inversión Pública no Capitalizable</t>
  </si>
  <si>
    <t>Total de Gastos y Otras Pérdidas</t>
  </si>
  <si>
    <t>Resultados antes de Impuestos</t>
  </si>
  <si>
    <t>Menos: Impuesto sobre la Renta</t>
  </si>
  <si>
    <t>Más: Depreciaciones y Amortizaciones</t>
  </si>
  <si>
    <t>Flujo de Efectivo Operativo</t>
  </si>
  <si>
    <t>AER-33: ESTADO ANALÍTICO DEL EJERCICIO DEL PRESUPUESTO DE EGRESOS. CLASIFICACIÓN ADMINISTRATIVA.</t>
  </si>
  <si>
    <t>Clave</t>
  </si>
  <si>
    <t>Aprobado</t>
  </si>
  <si>
    <t>Ampliaciones / (Reducciones)</t>
  </si>
  <si>
    <t>Subejercicio</t>
  </si>
  <si>
    <t>3 = (1 + 2 )</t>
  </si>
  <si>
    <t>6 = ( 3 - 4 )</t>
  </si>
  <si>
    <t>3.0.0.0.0</t>
  </si>
  <si>
    <t>Sector Público Municipal</t>
  </si>
  <si>
    <t>3.1.0.0.0</t>
  </si>
  <si>
    <t>Sector público no financiero</t>
  </si>
  <si>
    <t>3.1.1.0.0</t>
  </si>
  <si>
    <t>3.1.1.1.0</t>
  </si>
  <si>
    <t>Gobierno Municipal</t>
  </si>
  <si>
    <t>3.1.1.1.1</t>
  </si>
  <si>
    <t>Órgano Ejecutivo Municipal (Ayuntamiento)</t>
  </si>
  <si>
    <t>3.1.1.2.0</t>
  </si>
  <si>
    <t>Entidades paraestatales y fideicomisos no empresariales y no financieros</t>
  </si>
  <si>
    <t>AER-34: ESTADO ANALÍTICO DEL EJERCICIO DEL PRESUPUESTO DE EGRESOS. CLASIFICACIÓN POR OBJETO DE GASTO.</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</si>
  <si>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</si>
  <si>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</si>
  <si>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</si>
  <si>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</si>
  <si>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</si>
  <si>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</si>
  <si>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</si>
  <si>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</si>
  <si>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</si>
  <si>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</si>
  <si>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</si>
  <si>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</si>
  <si>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</si>
  <si>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</si>
  <si>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</si>
  <si>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</si>
  <si>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</si>
  <si>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</si>
  <si>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</si>
  <si>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</si>
  <si>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</si>
  <si>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</si>
  <si>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</si>
  <si>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</si>
  <si>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</si>
  <si>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TRASLADOS Y VIÁTICOS</t>
  </si>
  <si>
    <t>SERVICIOS OFICIALES</t>
  </si>
  <si>
    <t>OTROS SERVICIOS GENERALES</t>
  </si>
  <si>
    <t>TRANSFERENCIAS, ASIGNACIONES, SUBSIDIOS Y</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</si>
  <si>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</si>
  <si>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</si>
  <si>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</si>
  <si>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</si>
  <si>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</si>
  <si>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</si>
  <si>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</si>
  <si>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</si>
  <si>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</si>
  <si>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</si>
  <si>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</si>
  <si>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</si>
  <si>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</si>
  <si>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</si>
  <si>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</si>
  <si>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</si>
  <si>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</si>
  <si>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</si>
  <si>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INVERSIÓN PÚBLICA</t>
  </si>
  <si>
    <t>OBRA PÚBLICA EN BIENES DE DOMINIO PÚBLICO</t>
  </si>
  <si>
    <t>OBRA PÚBLICA EN BIENES PROPIOS</t>
  </si>
  <si>
    <t>PROYECTOS PRODUCTIVOS Y ACCIONES DE FOMENTO</t>
  </si>
  <si>
    <t>INVERSIONES FINANCIERAS Y OTRAS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</si>
  <si>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</si>
  <si>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</si>
  <si>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</si>
  <si>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</si>
  <si>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</si>
  <si>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</si>
  <si>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</si>
  <si>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</si>
  <si>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PARTICIPACIONES</t>
  </si>
  <si>
    <t>CONVENIOS</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</si>
  <si>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</si>
  <si>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</si>
  <si>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</si>
  <si>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</si>
  <si>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</si>
  <si>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</si>
  <si>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</si>
  <si>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AER-35: ESTADO ANALÍTICO DEL EJERCICIO DEL PRESUPUESTO DE EGRESOS. CLASIFICACIÓN FUNCIONAL (FINALIDAD Y FUNCIÓN)</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</si>
  <si>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</si>
  <si>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</si>
  <si>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</si>
  <si>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</si>
  <si>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</si>
  <si>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</si>
  <si>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</si>
  <si>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</si>
  <si>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</si>
  <si>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</si>
  <si>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</si>
  <si>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</si>
  <si>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</si>
  <si>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</si>
  <si>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</si>
  <si>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</si>
  <si>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</si>
  <si>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</si>
  <si>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</si>
  <si>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</si>
  <si>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</si>
  <si>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</si>
  <si>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</si>
  <si>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</si>
  <si>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</si>
  <si>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</si>
  <si>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t>
  </si>
  <si>
    <t>TRANSACCIONES DE LA DEUDA PÚBLICA / COSTO FINANCIERO DE LA DEUDA</t>
  </si>
  <si>
    <t>TRANSFERENCIAS, PARTICIPACIONES Y APORTACIONES ENTRE DIFERENTES NIVELES Y ÓRDENES DE GOBIERNO</t>
  </si>
  <si>
    <t>SANEAMIENTO DEL SISTEMA FINANCIERO</t>
  </si>
  <si>
    <t>ADEUDOS DE EJERCICIOS FISCALES ANTERIORES</t>
  </si>
  <si>
    <t>AER-36: ESTADO ANALÍTICO DEL EJERCICIO DEL PRESUPUESTO DE EGRESOS. GASTO POR CATEGORÍA PROGRAMÁTICA.</t>
  </si>
  <si>
    <t>Subsidios: Sector Social y Privado o Entidades Federativas y Municipios</t>
  </si>
  <si>
    <t>Sujetos a Reglas de Operación</t>
  </si>
  <si>
    <t>Otros Subsidios</t>
  </si>
  <si>
    <t>Desempeño de las Funciones</t>
  </si>
  <si>
    <t>Funciones de las Fuerzas Armadas (Únicamente Gobierno Federal)</t>
  </si>
  <si>
    <t>Provisión de Bienes Públicos</t>
  </si>
  <si>
    <t>Prestación de Servicios Públicos</t>
  </si>
  <si>
    <t>Promoción y fomento</t>
  </si>
  <si>
    <t>Regulación y supervisión</t>
  </si>
  <si>
    <t>Proyectos de Inversión</t>
  </si>
  <si>
    <t>Planeación, seguimiento y evaluación de políticas públicas</t>
  </si>
  <si>
    <t>Específicos</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</si>
  <si>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</si>
  <si>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</si>
  <si>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</si>
  <si>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</si>
  <si>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</si>
  <si>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</si>
  <si>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</si>
  <si>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</si>
  <si>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</si>
  <si>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</si>
  <si>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</si>
  <si>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</si>
  <si>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t>
  </si>
  <si>
    <t>Gasto Federalizado</t>
  </si>
  <si>
    <t>Participaciones a entidades federativas y municipios</t>
  </si>
  <si>
    <t>Costo financiero, deuda o apoyos a deudores y ahorradores de la banca</t>
  </si>
  <si>
    <t>Adeudos de ejercicios fiscales anteriores</t>
  </si>
  <si>
    <t>AER-37: ESTADO ANALÍTICO DEL EJERCICIO DEL PRESUPUESTO DE EGRESOS. PROGRAMAS Y PROYECTOS DE INVERSIÓN</t>
  </si>
  <si>
    <t xml:space="preserve">AER-38: INDICADORES DE RESULTADOS </t>
  </si>
  <si>
    <t>Indicadores de Resultados (evaluados al XX de XX de 20XX)</t>
  </si>
  <si>
    <t>AER-39: LIBRO DIARIO Y MAYOR</t>
  </si>
  <si>
    <t>Libro Mayor</t>
  </si>
  <si>
    <t>Libro Diario</t>
  </si>
  <si>
    <t>AER-40: CUENTA  PÚBLICA</t>
  </si>
  <si>
    <t>FECHA DE PRESENTACIÓN AL CONGRESO DEL ESTADO</t>
  </si>
  <si>
    <t>NÚMERO DE FOJAS</t>
  </si>
  <si>
    <t>Cuenta Pública del Ejercicio Fiscal 20XX</t>
  </si>
  <si>
    <t>"ADJUNTAR A ESTE FORMATO IMPRESIÓN DE LA CUENTA PÚBLICA 20XX"</t>
  </si>
  <si>
    <t>AER-41:AVANCE DE GESTIÓN FINANCIERA DEL EJERCICIO 20XX</t>
  </si>
  <si>
    <t>DESCRIPCIÓN DE INFORMES TRIMESTRALES ENTREGADOS AL CONGRESO</t>
  </si>
  <si>
    <t>FECHA DE ENTREGA</t>
  </si>
  <si>
    <t>Observaciones</t>
  </si>
  <si>
    <t>1er. TRIMESTRE</t>
  </si>
  <si>
    <t>2o. TRIMESTRE</t>
  </si>
  <si>
    <t>3o. TRIMESTRE</t>
  </si>
  <si>
    <t>4o. TRIMESTRE</t>
  </si>
  <si>
    <t>AER-42: EXPEDIENTES FINANCIEROS (HISTÓRICOS, DE TRÁMITE Y DE CONCENTRACIÓN)</t>
  </si>
  <si>
    <t>FONDO:</t>
  </si>
  <si>
    <t>Inventario de Archivo de Trámite (archivo vigente).</t>
  </si>
  <si>
    <t>SECCIÓN</t>
  </si>
  <si>
    <t>Inventario de Archivo de Concentración.</t>
  </si>
  <si>
    <t>SUBSECCIÓN</t>
  </si>
  <si>
    <t>Inventario de Archivo Histórico.</t>
  </si>
  <si>
    <t>UBICACIÓN</t>
  </si>
  <si>
    <t>Fecha de actualización:</t>
  </si>
  <si>
    <t>No. CAJA</t>
  </si>
  <si>
    <t>No. LEGAJO</t>
  </si>
  <si>
    <t>No. EXP.</t>
  </si>
  <si>
    <t>CÓDIGO DE EXPEDIENTE</t>
  </si>
  <si>
    <t>TÍTULO/NOMBRE DEL EXPEDIENTE</t>
  </si>
  <si>
    <t>FECHAS EXTREMAS</t>
  </si>
  <si>
    <t>VALOR DOCUMENTAL</t>
  </si>
  <si>
    <t>FOJAS</t>
  </si>
  <si>
    <t>ACCESO</t>
  </si>
  <si>
    <t>UBICACIÓN TOPOGRÁFICA</t>
  </si>
  <si>
    <r>
      <rPr>
        <b/>
        <sz val="8"/>
        <color indexed="8"/>
        <rFont val="Calibri"/>
        <charset val="134"/>
        <scheme val="minor"/>
      </rPr>
      <t>A:</t>
    </r>
    <r>
      <rPr>
        <sz val="8"/>
        <color indexed="8"/>
        <rFont val="Calibri"/>
        <charset val="134"/>
        <scheme val="minor"/>
      </rPr>
      <t xml:space="preserve"> Administrativo.             </t>
    </r>
    <r>
      <rPr>
        <b/>
        <sz val="8"/>
        <color indexed="8"/>
        <rFont val="Calibri"/>
        <charset val="134"/>
        <scheme val="minor"/>
      </rPr>
      <t xml:space="preserve"> J:</t>
    </r>
    <r>
      <rPr>
        <sz val="8"/>
        <color indexed="8"/>
        <rFont val="Calibri"/>
        <charset val="134"/>
        <scheme val="minor"/>
      </rPr>
      <t xml:space="preserve"> Jurídico  </t>
    </r>
    <r>
      <rPr>
        <b/>
        <sz val="8"/>
        <color indexed="8"/>
        <rFont val="Calibri"/>
        <charset val="134"/>
        <scheme val="minor"/>
      </rPr>
      <t>L:</t>
    </r>
    <r>
      <rPr>
        <sz val="8"/>
        <color indexed="8"/>
        <rFont val="Calibri"/>
        <charset val="134"/>
        <scheme val="minor"/>
      </rPr>
      <t xml:space="preserve"> Legal        </t>
    </r>
    <r>
      <rPr>
        <b/>
        <sz val="8"/>
        <color indexed="8"/>
        <rFont val="Calibri"/>
        <charset val="134"/>
        <scheme val="minor"/>
      </rPr>
      <t>C:</t>
    </r>
    <r>
      <rPr>
        <sz val="8"/>
        <color indexed="8"/>
        <rFont val="Calibri"/>
        <charset val="134"/>
        <scheme val="minor"/>
      </rPr>
      <t xml:space="preserve"> Contable </t>
    </r>
    <r>
      <rPr>
        <b/>
        <sz val="8"/>
        <color indexed="8"/>
        <rFont val="Calibri"/>
        <charset val="134"/>
        <scheme val="minor"/>
      </rPr>
      <t xml:space="preserve"> F:</t>
    </r>
    <r>
      <rPr>
        <sz val="8"/>
        <color indexed="8"/>
        <rFont val="Calibri"/>
        <charset val="134"/>
        <scheme val="minor"/>
      </rPr>
      <t xml:space="preserve"> Fiscal</t>
    </r>
  </si>
  <si>
    <r>
      <rPr>
        <b/>
        <sz val="8"/>
        <color indexed="8"/>
        <rFont val="Calibri"/>
        <charset val="134"/>
        <scheme val="minor"/>
      </rPr>
      <t>P:</t>
    </r>
    <r>
      <rPr>
        <sz val="8"/>
        <color indexed="8"/>
        <rFont val="Calibri"/>
        <charset val="134"/>
        <scheme val="minor"/>
      </rPr>
      <t xml:space="preserve"> Público                    </t>
    </r>
    <r>
      <rPr>
        <b/>
        <sz val="8"/>
        <color indexed="8"/>
        <rFont val="Calibri"/>
        <charset val="134"/>
        <scheme val="minor"/>
      </rPr>
      <t>R:</t>
    </r>
    <r>
      <rPr>
        <sz val="8"/>
        <color indexed="8"/>
        <rFont val="Calibri"/>
        <charset val="134"/>
        <scheme val="minor"/>
      </rPr>
      <t xml:space="preserve"> Reservado            </t>
    </r>
    <r>
      <rPr>
        <b/>
        <sz val="8"/>
        <color indexed="8"/>
        <rFont val="Calibri"/>
        <charset val="134"/>
        <scheme val="minor"/>
      </rPr>
      <t xml:space="preserve"> C:</t>
    </r>
    <r>
      <rPr>
        <sz val="8"/>
        <color indexed="8"/>
        <rFont val="Calibri"/>
        <charset val="134"/>
        <scheme val="minor"/>
      </rPr>
      <t xml:space="preserve"> Confidencial</t>
    </r>
  </si>
  <si>
    <r>
      <rPr>
        <b/>
        <sz val="8"/>
        <color indexed="8"/>
        <rFont val="Calibri"/>
        <charset val="134"/>
        <scheme val="minor"/>
      </rPr>
      <t>T:</t>
    </r>
    <r>
      <rPr>
        <sz val="8"/>
        <color indexed="8"/>
        <rFont val="Calibri"/>
        <charset val="134"/>
        <scheme val="minor"/>
      </rPr>
      <t xml:space="preserve"> Trámite   </t>
    </r>
    <r>
      <rPr>
        <b/>
        <sz val="8"/>
        <color indexed="8"/>
        <rFont val="Calibri"/>
        <charset val="134"/>
        <scheme val="minor"/>
      </rPr>
      <t xml:space="preserve">C: </t>
    </r>
    <r>
      <rPr>
        <sz val="8"/>
        <color indexed="8"/>
        <rFont val="Calibri"/>
        <charset val="134"/>
        <scheme val="minor"/>
      </rPr>
      <t>Concluido</t>
    </r>
  </si>
  <si>
    <t>INICIO</t>
  </si>
  <si>
    <t>FIN</t>
  </si>
  <si>
    <t>J</t>
  </si>
  <si>
    <t>L</t>
  </si>
  <si>
    <t>C</t>
  </si>
  <si>
    <t>F</t>
  </si>
  <si>
    <t>P</t>
  </si>
  <si>
    <t>R</t>
  </si>
  <si>
    <t>T</t>
  </si>
  <si>
    <r>
      <rPr>
        <sz val="11"/>
        <color rgb="FF000000"/>
        <rFont val="Calibri"/>
        <charset val="134"/>
        <scheme val="minor"/>
      </rPr>
      <t>El presente inventario consta de  ___</t>
    </r>
    <r>
      <rPr>
        <b/>
        <sz val="11"/>
        <color rgb="FF000000"/>
        <rFont val="Calibri"/>
        <charset val="134"/>
        <scheme val="minor"/>
      </rPr>
      <t xml:space="preserve"> </t>
    </r>
    <r>
      <rPr>
        <sz val="11"/>
        <color rgb="FF000000"/>
        <rFont val="Calibri"/>
        <charset val="134"/>
        <scheme val="minor"/>
      </rPr>
      <t xml:space="preserve">fojas y ampara la cantidad de </t>
    </r>
    <r>
      <rPr>
        <b/>
        <sz val="11"/>
        <color rgb="FF000000"/>
        <rFont val="Calibri"/>
        <charset val="134"/>
        <scheme val="minor"/>
      </rPr>
      <t>___</t>
    </r>
    <r>
      <rPr>
        <sz val="11"/>
        <color rgb="FF000000"/>
        <rFont val="Calibri"/>
        <charset val="134"/>
        <scheme val="minor"/>
      </rPr>
      <t xml:space="preserve"> cajas correspondientes a los años </t>
    </r>
    <r>
      <rPr>
        <b/>
        <sz val="11"/>
        <color rgb="FF000000"/>
        <rFont val="Calibri"/>
        <charset val="134"/>
        <scheme val="minor"/>
      </rPr>
      <t>___</t>
    </r>
    <r>
      <rPr>
        <sz val="11"/>
        <color rgb="FF000000"/>
        <rFont val="Calibri"/>
        <charset val="134"/>
        <scheme val="minor"/>
      </rPr>
      <t xml:space="preserve">  al </t>
    </r>
    <r>
      <rPr>
        <b/>
        <sz val="11"/>
        <color rgb="FF000000"/>
        <rFont val="Calibri"/>
        <charset val="134"/>
        <scheme val="minor"/>
      </rPr>
      <t>_____</t>
    </r>
    <r>
      <rPr>
        <sz val="11"/>
        <color rgb="FF000000"/>
        <rFont val="Calibri"/>
        <charset val="134"/>
        <scheme val="minor"/>
      </rPr>
      <t>, cada una con un peso aproximado de XX kg.</t>
    </r>
  </si>
  <si>
    <t>AER-43: CUMPLIMIENTO DE LA LGCG Y LOS DOCUMENTOS EMITIDOS POR EL CONAC</t>
  </si>
  <si>
    <t>Transperencia</t>
  </si>
  <si>
    <t>Mecanismo de verificación</t>
  </si>
  <si>
    <t>Implementación</t>
  </si>
  <si>
    <t>Artículos de la
LGCG cumplido y/o incumplido</t>
  </si>
  <si>
    <t>Comentarios</t>
  </si>
  <si>
    <t>1. Publicación del inventario de los bienes y actualizar por lo menos cada seis meses</t>
  </si>
  <si>
    <t>Publicación en las páginas de Internet</t>
  </si>
  <si>
    <t>artículo 27</t>
  </si>
  <si>
    <t>2. Publica para consulta de la población en general  las cuentas públicas</t>
  </si>
  <si>
    <t>Quinto transitorio</t>
  </si>
  <si>
    <t>Información Financiera Gubernamental</t>
  </si>
  <si>
    <t>Información contable, con la desagregación siguiente:</t>
  </si>
  <si>
    <t>3.   Estado de Situación financiera</t>
  </si>
  <si>
    <t>Publicación trimestral en las páginas de Internet y a mas tardar 30 días después del cierre del período</t>
  </si>
  <si>
    <t>artículos 48 y 51</t>
  </si>
  <si>
    <t>4.  Estado de variación en la hacienda pública</t>
  </si>
  <si>
    <t>5.  Estado de cambios en la situación financiera</t>
  </si>
  <si>
    <t>6.  Notas a los estados financieros</t>
  </si>
  <si>
    <t>7.  Estado analítico del activo</t>
  </si>
  <si>
    <t>Información presupuestaria con la desagregación siguiente:</t>
  </si>
  <si>
    <t xml:space="preserve">8.  Estado analítico de ingresos, del que se derivará la presentación en clasificación económica por fuente de financiamiento y concepto, incluyendo los ingresos excedentes generados; </t>
  </si>
  <si>
    <t xml:space="preserve">Estado analítico del ejercicio del presupuesto de egresos del que se derivarán las siguientes clasificaciones (también deberá identificar los montos y adecuaciones presupuestarias y subejercicios por Ramo y/o Programa):  </t>
  </si>
  <si>
    <t>9.   Administrativa</t>
  </si>
  <si>
    <t>10.  Económicas</t>
  </si>
  <si>
    <t>11.  Por objeto del gasto</t>
  </si>
  <si>
    <t>12.  Funcional</t>
  </si>
  <si>
    <t>13.  Programática</t>
  </si>
  <si>
    <t xml:space="preserve">Reforma a la LGCG (12/nov/2012) formatos e información publicada (D.O.F. 3 y 4 de abril de 2013) </t>
  </si>
  <si>
    <t xml:space="preserve">14.  Publicar la información a que se refiere la Norma para armonizar la presentación de la información adicional a la Iniciativa de la Ley de Ingresos </t>
  </si>
  <si>
    <t>Publicación en las páginas de Internet / periodicidad anual</t>
  </si>
  <si>
    <t>artículo 61, fracción I</t>
  </si>
  <si>
    <t>15.  Publicar la información a que se refiere la  Norma para armonizar la presentación de la información adicional del Proyecto del Presupuesto de Egresos</t>
  </si>
  <si>
    <t>Publicación en las páginas de Internet  / periodicidad anual</t>
  </si>
  <si>
    <t>artículo 61, fracción II</t>
  </si>
  <si>
    <t>16.  Publicar la información a que se refiere la Norma para la difusión a la ciudadanía de la Ley de Ingresos y del Presupuesto de Egresos</t>
  </si>
  <si>
    <t>artículo 62</t>
  </si>
  <si>
    <t>17.  Publicar la información a que se refiere la Norma para establecer la estructura del Calendario de Ingresos base mensual</t>
  </si>
  <si>
    <t>artículo 66</t>
  </si>
  <si>
    <t xml:space="preserve">18.  Publicar la información a que se refiere la Norma para establecer la estructura del Calendario de Egresos base mensual </t>
  </si>
  <si>
    <t>19.  Publicar la información a que se refiere la Norma para establecer la estructura de información de montos pagados por ayudas y subsidios</t>
  </si>
  <si>
    <t>Publicación en las páginas de Internet / periodicidad trimestral</t>
  </si>
  <si>
    <t>artículo 67</t>
  </si>
  <si>
    <t>20.  Publicar la información a que se refiere la Norma para establecer la estructura de información del formato de programas con recursos federales por orden de gobierno</t>
  </si>
  <si>
    <t>Publicación en las páginas de Internet  / periodicidad trimestral</t>
  </si>
  <si>
    <t>artículo 68</t>
  </si>
  <si>
    <t>21.  Publicar la información a que se refiere la Norma para establecer la estructura de información de la relación de las cuentas bancarias productivas específicas para presentar en la Cuenta Pública, en las cuales se depositen los recursos federales transferidos / periodicidad anual</t>
  </si>
  <si>
    <t>artículo 69</t>
  </si>
  <si>
    <t>22. Remitir a la SHCP a través del sistema de información a que se refiere el artículo 85 de la LFPRH la información sobre ejercicio y destino de gastos federales</t>
  </si>
  <si>
    <t>artículo 72</t>
  </si>
  <si>
    <t>23.  Publicar la información a que se refiere la Norma para establecer la estructura de información del formato de aplicación de recursos  del Fondo de Aportaciones para el Fortalecimiento de los Municipios y de las Demarcaciones Territoriales del Distrito Federal (FORTAMUN)</t>
  </si>
  <si>
    <t>artículo 76</t>
  </si>
  <si>
    <t xml:space="preserve">24.  Publicar la información a que se refiere la  Norma para establecer la estructura de los formatos de información de obligaciones pagadas o garantizadas con fondos federales </t>
  </si>
  <si>
    <t>artículo 78</t>
  </si>
  <si>
    <t>25.  Publicar la información a que se refiere la Normas para establecer la estructura de información del formato del ejercicio y destino de gasto federalizado y reintegros</t>
  </si>
  <si>
    <t>artículo 81</t>
  </si>
  <si>
    <t>26.  Publicar la información a que se refiere la Norma para establecer el formato para la difusión de los resultados de las evaluaciones de los recursos federales ministrados a las Entidades Federativas</t>
  </si>
  <si>
    <t>artículo 79</t>
  </si>
  <si>
    <t xml:space="preserve">AER-44: ARQUEO DE CAJA </t>
  </si>
  <si>
    <t>UBICACIÓN DE LA CAJA: _____________</t>
  </si>
  <si>
    <t>B  I  L  L  E  T  E  S  :</t>
  </si>
  <si>
    <t xml:space="preserve">  </t>
  </si>
  <si>
    <t>DENOMINACION</t>
  </si>
  <si>
    <t>EXISTENCIA</t>
  </si>
  <si>
    <t>M  O  N  E  D  A  S  :</t>
  </si>
  <si>
    <t>C  H  E  Q  U  E  S  :</t>
  </si>
  <si>
    <t>NUMERO</t>
  </si>
  <si>
    <t>BANCO</t>
  </si>
  <si>
    <t>ENTREGADO POR:</t>
  </si>
  <si>
    <t>D O C U M E N T O S :</t>
  </si>
  <si>
    <t>REFERENCIA</t>
  </si>
  <si>
    <t>PROVEEDOR</t>
  </si>
  <si>
    <t>IMPORTE ARQUEADO</t>
  </si>
  <si>
    <t>MONTO SEGÚN REGISTROS CONTABLES</t>
  </si>
  <si>
    <t xml:space="preserve">D I F E R E N C I A </t>
  </si>
  <si>
    <t>HAGO CONSTAR QUE EL EFECTIVO Y/O DOCUMENTOS RELACIONADOS EN EL PRESENTE ARQUEO, SE ENCUENTRA EN LA CAJA DEL (INDICAR ÁREA O DEPARTAMANTO EN EL QUE SE UBICA LA CAJA)</t>
  </si>
  <si>
    <t>RESPONSABLE CAJA CHICA</t>
  </si>
  <si>
    <t xml:space="preserve">AER-45: CONCILIACIÓN BANCARIA </t>
  </si>
  <si>
    <t xml:space="preserve">CUENTA NÚMERO: </t>
  </si>
  <si>
    <t xml:space="preserve">INSTITUCIÓN BANCARIA: </t>
  </si>
  <si>
    <t xml:space="preserve">DESTINO DE LA CUENTA: </t>
  </si>
  <si>
    <t>FECHAS</t>
  </si>
  <si>
    <t xml:space="preserve">MAS: </t>
  </si>
  <si>
    <t>Depósitos no considerados por el Municipio:</t>
  </si>
  <si>
    <t>MAS:</t>
  </si>
  <si>
    <t>Cheques expedidos y no cobrados:</t>
  </si>
  <si>
    <t>MENOS:</t>
  </si>
  <si>
    <t>Cargos bancarios no considerados por el Municipio</t>
  </si>
  <si>
    <t>Depósitos no considerados por el Banco</t>
  </si>
  <si>
    <t>$</t>
  </si>
  <si>
    <t>AER-46: CANCELACIÓN  DE REGISTROS DE  FIRMAS BANCANRIAS</t>
  </si>
  <si>
    <t>NÚMERO DE CUENTA</t>
  </si>
  <si>
    <t>NOMBRE INSTITUCIÓN BANCARIA</t>
  </si>
  <si>
    <t>NOMBRE DEL TITULAR QUE CANCELA SU FIRMA</t>
  </si>
  <si>
    <t>FECHA DE CANCELACIÓN</t>
  </si>
  <si>
    <t>"SE ADJUNTA AL PRESENTE ANEXO COPIA DE OFICIO GIRADO A LA INSTITUCIÓN BANCARIA SOLICITANDO LA CANCELACIÓN DE FIRMAS"</t>
  </si>
  <si>
    <t>AER-47: CORTE DE CHEQUERAS</t>
  </si>
  <si>
    <t>No.
PROGRESIVO</t>
  </si>
  <si>
    <t>INSTITUCIÓN
BANCARIA</t>
  </si>
  <si>
    <t>NÚMERO
DE CUENTA</t>
  </si>
  <si>
    <t>CHEQUERAS</t>
  </si>
  <si>
    <t>EN USO</t>
  </si>
  <si>
    <t>NUEVAS</t>
  </si>
  <si>
    <t>ÚLTIMO CHEQUE EXPEDIDO</t>
  </si>
  <si>
    <t>PRIMERO POR EXPEDIR</t>
  </si>
  <si>
    <t>ÚLTIMO CHEQUE DE LA CHEQUERA</t>
  </si>
  <si>
    <t>DEL CHEQUE NÚMERO</t>
  </si>
  <si>
    <t>AL CHEQUE NÚMERO</t>
  </si>
  <si>
    <t>"SE ADJUNTA AL PRESENTE ANEXO LA RELACIÓN DE SERVIDORES PÚBLICOS SALIENTES Y ENTRANTES AUTORIZADOS PARA LA EMISIÓN DE CHEQUES O PARA  RELIZAR  OPERACIONES POR MEDIO DE LA BANCA ELECTRÓNICA"</t>
  </si>
  <si>
    <t>AER-48:  RELACIÓN DE INVERSIONES EN VALORES</t>
  </si>
  <si>
    <t>CLASE DE INVERSIÓN (ACCIONES, BONOS O VALORES)</t>
  </si>
  <si>
    <t>NOMBRE DE LA INSTITUCIÓN BANCARIA</t>
  </si>
  <si>
    <t>PLAZO DE LA INVERSIÓN</t>
  </si>
  <si>
    <t>RENDIMIENTO QUE GENERA LA INVERSIÓN</t>
  </si>
  <si>
    <t>FECHA DE SUSCRIPCIÓN DE LA INVERSIÓN</t>
  </si>
  <si>
    <t>MONTO INICIAL DE LA INVERSIÓN</t>
  </si>
  <si>
    <t>RENDIMIENTO GENERADO</t>
  </si>
  <si>
    <t>SALDO (MONTO INICIAL MAS RENDIMIENTO)</t>
  </si>
  <si>
    <t>AER-48:  RELACIÓN DE CUENTAS BANCARIAS</t>
  </si>
  <si>
    <t>INSTITUCIÓN    BANCARIA</t>
  </si>
  <si>
    <t>USO DE LA CUENTA</t>
  </si>
  <si>
    <t>SALDOS S/ LIBROS</t>
  </si>
  <si>
    <t>SALDOS S/ BANCOS</t>
  </si>
  <si>
    <t>RESPONSABLE(S) DEL MANEJO DE LA CUENTA</t>
  </si>
  <si>
    <t xml:space="preserve">"SE ADJUNTA AL PRESENTE ANEXO LOS ESTADOS DE CUENTA BANCARIOS DEL EJERCICIO" </t>
  </si>
  <si>
    <t>AER-50: RELACIÓN DE MOBILIARIO Y EQUIPO DE OFICINA</t>
  </si>
  <si>
    <t>NÚM. INVENTARIO</t>
  </si>
  <si>
    <t xml:space="preserve"> DESCRIPCIÓN</t>
  </si>
  <si>
    <t>MARCA</t>
  </si>
  <si>
    <t>MODELO</t>
  </si>
  <si>
    <t>SERIE</t>
  </si>
  <si>
    <t>UBICACIÓN (UNIDAD ADMINISTRATIVA RESGUARDANTE)</t>
  </si>
  <si>
    <t>RESGUARDO A NOMBRE DE</t>
  </si>
  <si>
    <t>REFERENCIA DEL RESGUARDO</t>
  </si>
  <si>
    <t>VALOR $</t>
  </si>
  <si>
    <t>ING. ISRAEL SÁNCHEZ MARTÍNEZ</t>
  </si>
  <si>
    <t>COORDINADOR DE AUDITORÍA Y CONTROL INTERNO</t>
  </si>
  <si>
    <t>AER-51: RELACIÓN DE VEHICULOS, EQUIPO DE TRANSPORTE Y MAQUINARIA</t>
  </si>
  <si>
    <t>NÚM. DE INVENTARIO</t>
  </si>
  <si>
    <t xml:space="preserve">C A R A C T E R I S T I C A S </t>
  </si>
  <si>
    <t>FACTURA</t>
  </si>
  <si>
    <t>UNIDAD ADMINISTRATIVA RESPONSABLE</t>
  </si>
  <si>
    <t xml:space="preserve">RESGUARDO </t>
  </si>
  <si>
    <t>CONDICIONES ACTUALES</t>
  </si>
  <si>
    <t>DIFERENCIA</t>
  </si>
  <si>
    <t>COLOR</t>
  </si>
  <si>
    <t>PLACAS</t>
  </si>
  <si>
    <t>NÚM. DE CONTROL</t>
  </si>
  <si>
    <t>Nº</t>
  </si>
  <si>
    <t>A NOMBRE DE</t>
  </si>
  <si>
    <t>EN LIBROS</t>
  </si>
  <si>
    <t>EN INVENTARIO</t>
  </si>
  <si>
    <t>AER-52: RELACIÓN DE EQUIPO DE COMUNICACIÓN</t>
  </si>
  <si>
    <t>CÓDIGO</t>
  </si>
  <si>
    <t xml:space="preserve">                    F A C T U R A </t>
  </si>
  <si>
    <t xml:space="preserve">RESGUARDO A </t>
  </si>
  <si>
    <t>COMENTARIOS</t>
  </si>
  <si>
    <t xml:space="preserve">  N°</t>
  </si>
  <si>
    <t xml:space="preserve">NOMBRE </t>
  </si>
  <si>
    <t>AER-53: RELACIÓN DE BIENES INMUEBLES</t>
  </si>
  <si>
    <t>DESCRIPCIÓN DEL INMUEBLE</t>
  </si>
  <si>
    <t>TIPO DE PREDIO</t>
  </si>
  <si>
    <t>MEDIDAS Y COLINDANCIAS</t>
  </si>
  <si>
    <t>ESCRITURA N°</t>
  </si>
  <si>
    <t xml:space="preserve">INSCRIPCIÓN </t>
  </si>
  <si>
    <t>CLAVE CATASTRAL</t>
  </si>
  <si>
    <t>FECHA DE</t>
  </si>
  <si>
    <t>USO</t>
  </si>
  <si>
    <t>RPP   N°</t>
  </si>
  <si>
    <t>ADQUISIC.</t>
  </si>
  <si>
    <t>ACTUAL</t>
  </si>
  <si>
    <t>AER-54: RELACIÓN DE INVENTARIO DE ALMACÉN</t>
  </si>
  <si>
    <t>NÚMERO DE ARTÍCULOS</t>
  </si>
  <si>
    <t>NOMBRE DEL ARTÍCULO</t>
  </si>
  <si>
    <t>UNIDAD DE MEDIDA</t>
  </si>
  <si>
    <t>PRECIO
UNITARIO</t>
  </si>
  <si>
    <t>AER-55: RELACIÓN DE OBRAS TERMINADAS</t>
  </si>
  <si>
    <t>CLAVE DE EXPEDIENTE</t>
  </si>
  <si>
    <t>PROGRAMA O RUBRO DE INVERSIÓN</t>
  </si>
  <si>
    <t>NOMBRE DE LA OBRA</t>
  </si>
  <si>
    <t>LOCALIDAD</t>
  </si>
  <si>
    <t>METAS</t>
  </si>
  <si>
    <t>DETALLE DE INVERSIÓN AUTORIZADA</t>
  </si>
  <si>
    <t>NOMBRE DEL CONTRATISTA O EMPRESA CONSTRUCTORA</t>
  </si>
  <si>
    <t>BENEFICIARIOS</t>
  </si>
  <si>
    <t>MODALIDAD DE EJECUCIÓN (AD, IR, LP) *</t>
  </si>
  <si>
    <t>ANTICIPOS OTORGADOS</t>
  </si>
  <si>
    <t>TÉRMINO</t>
  </si>
  <si>
    <t>PROPIOS</t>
  </si>
  <si>
    <t>ANTICIPO PAGADO</t>
  </si>
  <si>
    <t>IMPORTE AMORTIZADO</t>
  </si>
  <si>
    <t>SALDO POR AMORTIZAR</t>
  </si>
  <si>
    <r>
      <rPr>
        <b/>
        <sz val="10"/>
        <rFont val="Calibri"/>
        <charset val="134"/>
      </rPr>
      <t>*  AD:</t>
    </r>
    <r>
      <rPr>
        <sz val="10"/>
        <rFont val="Calibri"/>
        <charset val="134"/>
      </rPr>
      <t xml:space="preserve"> Adjudicación Directa </t>
    </r>
  </si>
  <si>
    <r>
      <rPr>
        <b/>
        <sz val="10"/>
        <color rgb="FF000000"/>
        <rFont val="Times New Roman"/>
        <charset val="134"/>
      </rPr>
      <t xml:space="preserve">    IR:</t>
    </r>
    <r>
      <rPr>
        <sz val="10"/>
        <color rgb="FF000000"/>
        <rFont val="Times New Roman"/>
        <charset val="134"/>
      </rPr>
      <t xml:space="preserve"> Invitación Restringida</t>
    </r>
  </si>
  <si>
    <r>
      <rPr>
        <b/>
        <sz val="10"/>
        <color rgb="FF000000"/>
        <rFont val="Times New Roman"/>
        <charset val="134"/>
      </rPr>
      <t xml:space="preserve">    LP:</t>
    </r>
    <r>
      <rPr>
        <sz val="10"/>
        <color rgb="FF000000"/>
        <rFont val="Times New Roman"/>
        <charset val="134"/>
      </rPr>
      <t xml:space="preserve"> Licitación Pública</t>
    </r>
  </si>
  <si>
    <t>AER-56: RELACIÓN DE OBRAS EN PROCESO</t>
  </si>
  <si>
    <t>FECHA PROGRAMADA</t>
  </si>
  <si>
    <t>A  V  A N C E %</t>
  </si>
  <si>
    <t>INVERSIÓN AUTORIZADA</t>
  </si>
  <si>
    <t>MODALIDAD DE EJECUCIÓN (AD, IR, LP)*</t>
  </si>
  <si>
    <t>FISICO</t>
  </si>
  <si>
    <t>FINANCIERO</t>
  </si>
  <si>
    <t>EJERCIDA</t>
  </si>
  <si>
    <t>POR EJERCER</t>
  </si>
  <si>
    <t>AER-57: PADRÓN DE CONTRATISTAS  Y PROVEEDORES</t>
  </si>
  <si>
    <t>NO. PROGRESIVO</t>
  </si>
  <si>
    <t>NÚMERO DE REGISTRO</t>
  </si>
  <si>
    <t>NOMBRE DE LA EMPRESA O PERSONA FISICA</t>
  </si>
  <si>
    <t>RAZÓN SOCIAL DE LA EMPRESA</t>
  </si>
  <si>
    <t xml:space="preserve">GIRO O ESPECIALIDAD </t>
  </si>
  <si>
    <t xml:space="preserve">NOMBRE DEL REPRESENTANTE LEGAL </t>
  </si>
  <si>
    <t xml:space="preserve">DOMICILIO FISCAL </t>
  </si>
  <si>
    <t>CORREO ELECTRÓNICO</t>
  </si>
  <si>
    <t>RFC</t>
  </si>
  <si>
    <t>ACTA CONSTITUTIVA No</t>
  </si>
  <si>
    <t>DE FECHA</t>
  </si>
  <si>
    <t>FOLIO REGISTRO PUBLICO DE LA PROPIEDAD</t>
  </si>
  <si>
    <t xml:space="preserve">No DE REGISTRO ANTE LA CMIC </t>
  </si>
  <si>
    <t xml:space="preserve">REGISTRO DE RUPC COMPRANET </t>
  </si>
  <si>
    <t>AER-58: RELACIÓN DE EXPEDIENTES TÉCNICOS DE OBRA DEL PERIODO</t>
  </si>
  <si>
    <t>PROGRAMA O RUBRO</t>
  </si>
  <si>
    <t>LOCALIDAD/COLONIA</t>
  </si>
  <si>
    <t>ESTATUS DE LA OBRA (TERMINADA Y OPERANDO/EN PROCESO DE EJECUCIÓN)</t>
  </si>
  <si>
    <t>TIPO DE RECURSO APLICADO</t>
  </si>
  <si>
    <t>NÚMERO DE EXPEDIENTES</t>
  </si>
  <si>
    <t>UBICACIÓN DE LOS EXPEDIENTES DE OBRA Y RESPONSABLE DE SU RESGUARDO</t>
  </si>
  <si>
    <t>DEL</t>
  </si>
  <si>
    <t>ÁREA O UNIDAD ADMINISTRATIVA</t>
  </si>
  <si>
    <t>NOMBRE DEL RESPONSABLE</t>
  </si>
  <si>
    <t>AER-59: INTEGRACIÓN ANALÍTICA DE LOS PASIVOS A CORTO, MEDIANO Y LARGO PLAZO</t>
  </si>
  <si>
    <t>CUENTA CONTABLE</t>
  </si>
  <si>
    <t>PARTIDA PRESUPUESTAL AFECTADA</t>
  </si>
  <si>
    <t>NOMBRE DEL PROVEEDOR O CONTRATISTA</t>
  </si>
  <si>
    <t>NÚMERO DE FACTURA CONTRATO Y/O CONVENIO</t>
  </si>
  <si>
    <t>FECHA DE FACTURACIÓN</t>
  </si>
  <si>
    <t>IMPORTE DE FACTURA</t>
  </si>
  <si>
    <t xml:space="preserve">SALDO POR PAGAR </t>
  </si>
  <si>
    <t>DESCRIPCIÓN DEL GASTO</t>
  </si>
  <si>
    <t>NOTA: EL IMPORTE DEBERÁ COINCIDIR CON LAS CIFRAS REFLEJADAS EN LOS AUXILIARES EMITIDOS POR EL SISTEMA DE CONTABILIDAD GUBERNAMENTAL.</t>
  </si>
  <si>
    <t>AER-60: INTEGRACIÓN ANALÍTICA DE LAS CUENTAS POR COBRAR</t>
  </si>
  <si>
    <t>NOMBRE DEL DEUDOR</t>
  </si>
  <si>
    <t>CONCEPTO DE LA CUENTA POR COBRAR</t>
  </si>
  <si>
    <t>SALDO EN LIBROS</t>
  </si>
  <si>
    <t>NOTA: EL SALDO DEBERÁ COINCIDIR CON LAS CIFRAS REFLEJADAS EN LOS AUXILIARES EMITIDOS POR EL SISTEMA DE CONTABILIDAD GUBERNAMENTAL.</t>
  </si>
  <si>
    <t>AER-61: RELACIÓN DE ASUNTOS EN TRÁMITE ANTE AUTORIDADES JUDICIALES O ADMINISTRATIVAS</t>
  </si>
  <si>
    <t xml:space="preserve"> ASUNTO</t>
  </si>
  <si>
    <t>F E C H A</t>
  </si>
  <si>
    <t>TIPO DE JUICIO</t>
  </si>
  <si>
    <t>PROMOVIDO ANTE</t>
  </si>
  <si>
    <t>ESTADO JURÍDICO ACTUAL</t>
  </si>
  <si>
    <t>CONSECUENCIAS JURÍDICAS</t>
  </si>
  <si>
    <t xml:space="preserve">INICIO  </t>
  </si>
  <si>
    <t>RESOLUCIÓN</t>
  </si>
  <si>
    <t>DJ/DP008/2025</t>
  </si>
  <si>
    <t>DAÑO PATRIMONIAL</t>
  </si>
  <si>
    <t>15/12/2025</t>
  </si>
  <si>
    <t>PENDIENTE</t>
  </si>
  <si>
    <t>ADMINISTRATIVO</t>
  </si>
  <si>
    <t>INTERAPAS</t>
  </si>
  <si>
    <t>RADICACIÓN</t>
  </si>
  <si>
    <t>AER-62: LIBROS BLANCOS</t>
  </si>
  <si>
    <t>NOMBRE LIBRO BLANCO</t>
  </si>
  <si>
    <t>Nota: Este apartado deberá desaparecer de la carátula).</t>
  </si>
  <si>
    <t>El libro blanco deberá contener de manera enunciativa mas no limitativa los siguientes elementos</t>
  </si>
  <si>
    <t xml:space="preserve">DESCRICIPCIÓN DE LA SECCIÓN                                                         </t>
  </si>
  <si>
    <t>I.</t>
  </si>
  <si>
    <t>PRESENTACIÓN</t>
  </si>
  <si>
    <t>II.</t>
  </si>
  <si>
    <t>FUNDAMENTO LEGAL Y OBJETIVO DEL LIBRO BLANCO</t>
  </si>
  <si>
    <t>III.</t>
  </si>
  <si>
    <t>ANTECEDENTES</t>
  </si>
  <si>
    <t>IV.</t>
  </si>
  <si>
    <t>MARCO NORMATIVO APLICABLE A LAS ACCIONES REALIZADAS DURANTE LA EJECUCIÓN DEL PROGRAMA, PROYECTO O ASUNTO</t>
  </si>
  <si>
    <t>V.</t>
  </si>
  <si>
    <t>VINCULACIÓN DEL PROGRAMA, PROYECTO O ASUNTO CON EL PLAN MUNICIPAL DE DESARROLLO Y PROGRAMAS SECTORIALES, INSTITUCIONALES, REGIONALES Y/O ESPECIALES</t>
  </si>
  <si>
    <t xml:space="preserve">VI. </t>
  </si>
  <si>
    <t>SÍNTESIS EJECUTIVA DEL PROGRAMA, PROYECTO O ASUNTO</t>
  </si>
  <si>
    <t>VII.</t>
  </si>
  <si>
    <t>ACCIONES REALIZADAS</t>
  </si>
  <si>
    <t>VIII.</t>
  </si>
  <si>
    <t>SEGUIMIENTO Y CONTROL</t>
  </si>
  <si>
    <t>IX.</t>
  </si>
  <si>
    <t>RESULTADOS Y BENEFICIOS ALCANZADOS</t>
  </si>
  <si>
    <t>X</t>
  </si>
  <si>
    <t>INFORME FINAL DEL SERVIDOR PÚBLICO DE LA ENTIDAD RESPONSABLE DE LA EJECUCIÓN DEL PROGRAMA, PROYECTO O ASUNTO</t>
  </si>
  <si>
    <t>AER-63: RELACIÓN DE LIBROS DE ACTAS</t>
  </si>
  <si>
    <t xml:space="preserve">NÚM. PROGRESIVO </t>
  </si>
  <si>
    <t>FOLIO</t>
  </si>
  <si>
    <t>DESCRIPCIÓN BREVE DE LA SESIÓN</t>
  </si>
  <si>
    <t>UNIDAD ADMINISTRATIVA RESPONSABLE DE LA INFORMACIÓN</t>
  </si>
  <si>
    <t>OBSERVACIÓN</t>
  </si>
  <si>
    <t>AER-64: ACUERDOS GUBERNAMENTALES PENDIENTES</t>
  </si>
  <si>
    <t>DEPARTAMENTO RESPONSABLE</t>
  </si>
  <si>
    <t>AER-65: CONTRATOS CELEBRADOS</t>
  </si>
  <si>
    <t>NÚMERO DE EXPEDIENTE</t>
  </si>
  <si>
    <t>DESCRIPCIÓN DEL CONTRATO O CONVENIO</t>
  </si>
  <si>
    <t xml:space="preserve"> FECHA DE SUSCRIPCIÓN</t>
  </si>
  <si>
    <t>VIGENCIA O TERMINACIÓN</t>
  </si>
  <si>
    <t>ESTADO QUE GUARDA EL CONTRATO O CONVENIO</t>
  </si>
  <si>
    <t>NOMBRE DE LA AUTORIDAD CON LA QUE SE SUSCRIBIÓ EL CONTRATO O CONVENIO</t>
  </si>
  <si>
    <t>AER-66: CONTRATOS DE FIDEICOMISOS</t>
  </si>
  <si>
    <t>NÚMERO DE FIDEICOMISO</t>
  </si>
  <si>
    <t>FIDEICOMITENTE</t>
  </si>
  <si>
    <t>FIDUCIARIO</t>
  </si>
  <si>
    <t>FIDEICOMISARIO</t>
  </si>
  <si>
    <t>FECHA DEL
CONTRATO</t>
  </si>
  <si>
    <t>OBJETIVO</t>
  </si>
  <si>
    <t>PATRIMONIO</t>
  </si>
  <si>
    <t>SITUACIÓN ACTUAL</t>
  </si>
  <si>
    <t>INICIAL</t>
  </si>
  <si>
    <t>AER-67: CONVENIOS Y/O ACUERDOS DE COORDINACIÓN Y/O DE CONCERTACIÓN CON INSTANCIAS GUBERNAMENTALES Y CON PARTICULARES</t>
  </si>
  <si>
    <t>NOMBRE DE LA ENTIDAD PÚBLICA O DEL PARTICULAR CON QUIEN SE SUSCRIBIÓ EL CONVENIO</t>
  </si>
  <si>
    <t>DESCRIPCIÓN DEL CONVENIO</t>
  </si>
  <si>
    <t>ESTADO QUE GUARDA EL CONVENIO</t>
  </si>
  <si>
    <t>ÁREA RESPONSABLE</t>
  </si>
  <si>
    <t>SUSCRIPCIÓN</t>
  </si>
  <si>
    <t>VENCIMIENTO</t>
  </si>
  <si>
    <t>AER-68: PROCESOS DE CONCURSO, LICITACIÓN Y ASIGNACIÓN</t>
  </si>
  <si>
    <t>NOMBRE DE LA OBRA O ADQUISICIÓN</t>
  </si>
  <si>
    <t>MODALIDAD DE EJECUCIÓN</t>
  </si>
  <si>
    <t>FECHA DEL FALLO</t>
  </si>
  <si>
    <t>NÚMERO DE CONTRATO O PEDIDO</t>
  </si>
  <si>
    <t>FECHA DEL CONTRATO O PEDIDO</t>
  </si>
  <si>
    <t>NOMBRE DEL PROVEEDOR, CONTRATISTA O EMPRESA CONSTRUCTORA</t>
  </si>
  <si>
    <t>(marcar con una X según corresponda)</t>
  </si>
  <si>
    <t>ADJUDICACIÓN DIRECTA</t>
  </si>
  <si>
    <t>INVITACIÓN RESTRINGIDA</t>
  </si>
  <si>
    <t>LICITACIÓN PÚBLICA</t>
  </si>
  <si>
    <t>AER-69: PROCEDIMIENTOS Y JUICIOS EN PROCESO</t>
  </si>
  <si>
    <t>DATOS DEL EXPEDIENTE</t>
  </si>
  <si>
    <t>PROMOVIDO POR EL ORGANISMO:</t>
  </si>
  <si>
    <t>EN CONTRA DEL ORGAMNISMO:</t>
  </si>
  <si>
    <t>DJ/DP/008/2025</t>
  </si>
  <si>
    <t>AER-70: ARCHIVO CORRIENTE</t>
  </si>
  <si>
    <t>No.  Consecutivo</t>
  </si>
  <si>
    <t>AÑO DEL EXPEDIENTE</t>
  </si>
  <si>
    <t>ÁREA</t>
  </si>
  <si>
    <t>ARCHIVO</t>
  </si>
  <si>
    <t>GAVETA</t>
  </si>
  <si>
    <t>CANTIDAD DE DOCUMENTOS</t>
  </si>
  <si>
    <t>AER-71: RELACIÓN DE ASUNTOS PENDIENTES</t>
  </si>
  <si>
    <t>DESCRIPCIÓN DEL ASUNTO</t>
  </si>
  <si>
    <t>AER-72: PADRÓN Y EXPEDIENTE DE USUARIOS</t>
  </si>
  <si>
    <t>CANTIDAD</t>
  </si>
  <si>
    <t>NOMBRE DEL PADRÓN</t>
  </si>
  <si>
    <t>EXISTE</t>
  </si>
  <si>
    <t>FORMA DE ENTREGA</t>
  </si>
  <si>
    <t>ÁREA DE ADSCRIPCIÓN</t>
  </si>
  <si>
    <t>IMPRESO</t>
  </si>
  <si>
    <t>MEDIO ELECTRÓNICO</t>
  </si>
  <si>
    <t>en sistema</t>
  </si>
  <si>
    <t>AER-73: SISTEMAS Y PROGRAMAS INFORMÁTICOS</t>
  </si>
  <si>
    <t>NÚM. DE INV.</t>
  </si>
  <si>
    <t>VERSIÓN</t>
  </si>
  <si>
    <t>CLAVE DE ACCESO</t>
  </si>
  <si>
    <t>TIPO DE LICENCIA</t>
  </si>
  <si>
    <t xml:space="preserve">RESGUARDO A NOMBRE DE </t>
  </si>
  <si>
    <t>AER-74: COMBINACIÓN DE CAJAS FUERTES Y CLAVES DE ACCESO</t>
  </si>
  <si>
    <t>RESPONSABLE</t>
  </si>
  <si>
    <t>CARACTERÍSTICAS DE LA CAJA</t>
  </si>
  <si>
    <t xml:space="preserve">COMBINACIÓN Y/O CLAVE DE ACCESO * </t>
  </si>
  <si>
    <t>AER-75: PROGRAMA DE OBRAS Y ACCIONES</t>
  </si>
  <si>
    <t>CLAVE-EXP.</t>
  </si>
  <si>
    <t>NOMBRE DE LA OBRA O ACCIÓN</t>
  </si>
  <si>
    <t>FUENTE DE FINANCIAMIENTO</t>
  </si>
  <si>
    <t>INICIO/ TERMINO</t>
  </si>
  <si>
    <t>AVANCES</t>
  </si>
  <si>
    <t>EJECUTOR</t>
  </si>
  <si>
    <t>RAMO 28</t>
  </si>
  <si>
    <t>RAMO 33</t>
  </si>
  <si>
    <t>BENEF.</t>
  </si>
  <si>
    <t>FISICO %</t>
  </si>
  <si>
    <t>FINANCIERO %</t>
  </si>
  <si>
    <t>AER-76: ARCHIVO HISTÓRICO</t>
  </si>
  <si>
    <t>AER-77: INFORMES Y ACCIONES SOBRE LA REVISIÓN DE CUENTAS PÚBLICAS</t>
  </si>
  <si>
    <t>AER-78: RELACIÓN DE AUDITORÍAS EN PROCESO</t>
  </si>
  <si>
    <t>TIPO DE AUDITORÍA</t>
  </si>
  <si>
    <t>FECHA DE INICIO</t>
  </si>
  <si>
    <t>AUTORIDAD QUE PRACTICA LA AUDITORÍA</t>
  </si>
  <si>
    <t>AER-79: RELACIÓN DE AUDITORÍAS Y/O PROCESOS DE REVISIÓN, REALIZADAS POR LOS ÓRGANOS DE FISCALIZACIÓN SUPERIOR, SERVICIO DE ADMINISTRACIÓN TRIBUTARIA U OTRAS AUTORIDADES COMPETENTES.</t>
  </si>
  <si>
    <t>FECHA DE LA OBSERVACIÓN</t>
  </si>
  <si>
    <t>AUTORIDAD QUE DETERMINÓ LA OBSERVACIÓN</t>
  </si>
  <si>
    <t>ASUNTO
OBSERVADO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</si>
</sst>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4" formatCode="_-&quot;$&quot;* #,##0.00_-;\-&quot;$&quot;* #,##0.00_-;_-&quot;$&quot;* &quot;-&quot;??_-;_-@_-"/>
    <numFmt numFmtId="43" formatCode="_-* #,##0.00_-;\-* #,##0.00_-;_-* &quot;-&quot;??_-;_-@_-"/>
    <numFmt numFmtId="166" formatCode="#,##0.00_ ;[Red]\-#,##0.00\ "/>
    <numFmt numFmtId="167" formatCode="#,##0_ ;[Red]\-#,##0\ "/>
    <numFmt numFmtId="168" formatCode="#,##0.0_ ;[Red]\-#,##0.0\ "/>
    <numFmt numFmtId="169" formatCode="_-&quot;$&quot;* #,##0_-;\-&quot;$&quot;* #,##0_-;_-&quot;$&quot;* &quot;-&quot;??_-;_-@_-"/>
    <numFmt numFmtId="170" formatCode="_-* #,##0_-;\-* #,##0_-;_-* &quot;-&quot;??_-;_-@_-"/>
  </numFmts>
  <fonts count="90">
    <font>
      <sz val="10"/>
      <color rgb="FF000000"/>
      <name val="Times New Roman"/>
      <charset val="204"/>
    </font>
    <font>
      <sz val="10"/>
      <color rgb="FF000000"/>
      <name val="Times New Roman"/>
      <charset val="134"/>
    </font>
    <font>
      <b/>
      <sz val="10"/>
      <name val="Calibri"/>
      <charset val="134"/>
      <scheme val="minor"/>
    </font>
    <font>
      <b/>
      <sz val="10"/>
      <color theme="1"/>
      <name val="Calibri"/>
      <charset val="134"/>
      <scheme val="minor"/>
    </font>
    <font>
      <sz val="10"/>
      <name val="Calibri"/>
      <charset val="134"/>
      <scheme val="minor"/>
    </font>
    <font>
      <b/>
      <sz val="12"/>
      <name val="Calibri"/>
      <charset val="134"/>
      <scheme val="minor"/>
    </font>
    <font>
      <sz val="11"/>
      <name val="Calibri"/>
      <charset val="134"/>
      <scheme val="minor"/>
    </font>
    <font>
      <b/>
      <sz val="11"/>
      <name val="Calibri"/>
      <charset val="134"/>
      <scheme val="minor"/>
    </font>
    <font>
      <sz val="11"/>
      <color theme="1"/>
      <name val="Calibri"/>
      <charset val="134"/>
      <scheme val="minor"/>
    </font>
    <font>
      <b/>
      <sz val="10"/>
      <color theme="3" tint="-0.499984740745262"/>
      <name val="Calibri"/>
      <charset val="134"/>
      <scheme val="minor"/>
    </font>
    <font>
      <sz val="10"/>
      <color theme="1"/>
      <name val="Calibri"/>
      <charset val="134"/>
      <scheme val="minor"/>
    </font>
    <font>
      <b/>
      <sz val="10"/>
      <name val="Calibri"/>
      <charset val="134"/>
    </font>
    <font>
      <b/>
      <sz val="9"/>
      <name val="Calibri"/>
      <charset val="134"/>
    </font>
    <font>
      <b/>
      <sz val="8"/>
      <name val="Calibri"/>
      <charset val="134"/>
    </font>
    <font>
      <sz val="8"/>
      <name val="Calibri"/>
      <charset val="134"/>
    </font>
    <font>
      <b/>
      <sz val="8"/>
      <name val="Calibri"/>
      <charset val="134"/>
      <scheme val="minor"/>
    </font>
    <font>
      <sz val="10"/>
      <name val="Calibri"/>
      <charset val="134"/>
    </font>
    <font>
      <sz val="11"/>
      <name val="Wingdings 2"/>
      <charset val="2"/>
    </font>
    <font>
      <b/>
      <sz val="10"/>
      <color indexed="8"/>
      <name val="Calibri"/>
      <charset val="134"/>
      <scheme val="minor"/>
    </font>
    <font>
      <b/>
      <sz val="9"/>
      <color indexed="8"/>
      <name val="Calibri"/>
      <charset val="134"/>
      <scheme val="minor"/>
    </font>
    <font>
      <b/>
      <sz val="8"/>
      <color indexed="8"/>
      <name val="Optima LT Std"/>
      <charset val="134"/>
    </font>
    <font>
      <sz val="9"/>
      <color theme="1"/>
      <name val="Arial"/>
      <charset val="134"/>
    </font>
    <font>
      <b/>
      <sz val="9"/>
      <name val="Calibri"/>
      <charset val="134"/>
      <scheme val="minor"/>
    </font>
    <font>
      <b/>
      <sz val="9"/>
      <color theme="0"/>
      <name val="Calibri"/>
      <charset val="134"/>
      <scheme val="minor"/>
    </font>
    <font>
      <sz val="9"/>
      <color theme="0"/>
      <name val="Calibri"/>
      <charset val="134"/>
      <scheme val="minor"/>
    </font>
    <font>
      <sz val="9"/>
      <name val="Calibri"/>
      <charset val="134"/>
      <scheme val="minor"/>
    </font>
    <font>
      <b/>
      <sz val="12"/>
      <name val="Calibri"/>
      <charset val="134"/>
    </font>
    <font>
      <i/>
      <sz val="9"/>
      <name val="Calibri"/>
      <charset val="134"/>
    </font>
    <font>
      <sz val="9"/>
      <color theme="1"/>
      <name val="Calibri"/>
      <charset val="134"/>
      <scheme val="minor"/>
    </font>
    <font>
      <sz val="10"/>
      <color rgb="FF000000"/>
      <name val="Calibri"/>
      <charset val="134"/>
      <scheme val="minor"/>
    </font>
    <font>
      <sz val="11"/>
      <color rgb="FF000000"/>
      <name val="Calibri"/>
      <charset val="134"/>
      <scheme val="minor"/>
    </font>
    <font>
      <sz val="9"/>
      <name val="Calibri"/>
      <charset val="134"/>
    </font>
    <font>
      <b/>
      <sz val="9"/>
      <color theme="3" tint="-0.499984740745262"/>
      <name val="Calibri"/>
      <charset val="134"/>
      <scheme val="minor"/>
    </font>
    <font>
      <b/>
      <sz val="9"/>
      <color theme="1"/>
      <name val="Calibri"/>
      <charset val="134"/>
      <scheme val="minor"/>
    </font>
    <font>
      <sz val="10"/>
      <name val="Arial"/>
      <charset val="134"/>
    </font>
    <font>
      <b/>
      <sz val="12"/>
      <color theme="1"/>
      <name val="Calibri"/>
      <charset val="134"/>
      <scheme val="minor"/>
    </font>
    <font>
      <b/>
      <sz val="9"/>
      <color theme="3" tint="-0.499984740745262"/>
      <name val="Calibri"/>
      <charset val="134"/>
    </font>
    <font>
      <b/>
      <sz val="10"/>
      <color theme="3" tint="-0.499984740745262"/>
      <name val="Calibri"/>
      <charset val="134"/>
    </font>
    <font>
      <b/>
      <sz val="10"/>
      <color rgb="FF0000FF"/>
      <name val="Times New Roman"/>
      <charset val="134"/>
    </font>
    <font>
      <sz val="10"/>
      <color theme="3" tint="-0.499984740745262"/>
      <name val="Calibri"/>
      <charset val="134"/>
    </font>
    <font>
      <sz val="9"/>
      <color theme="3" tint="-0.499984740745262"/>
      <name val="Calibri"/>
      <charset val="134"/>
    </font>
    <font>
      <sz val="12"/>
      <color theme="1"/>
      <name val="Calibri"/>
      <charset val="134"/>
      <scheme val="minor"/>
    </font>
    <font>
      <u/>
      <sz val="9.9"/>
      <color theme="10"/>
      <name val="Calibri"/>
      <charset val="134"/>
      <scheme val="minor"/>
    </font>
    <font>
      <b/>
      <sz val="10"/>
      <color rgb="FF000000"/>
      <name val="Calibri"/>
      <charset val="134"/>
      <scheme val="minor"/>
    </font>
    <font>
      <b/>
      <sz val="12"/>
      <color indexed="8"/>
      <name val="Calibri"/>
      <charset val="134"/>
      <scheme val="minor"/>
    </font>
    <font>
      <sz val="8"/>
      <color indexed="8"/>
      <name val="Calibri"/>
      <charset val="134"/>
      <scheme val="minor"/>
    </font>
    <font>
      <sz val="10"/>
      <color theme="1"/>
      <name val="Wingdings 2"/>
      <charset val="2"/>
    </font>
    <font>
      <b/>
      <sz val="8"/>
      <color rgb="FF000000"/>
      <name val="Calibri"/>
      <charset val="134"/>
      <scheme val="minor"/>
    </font>
    <font>
      <b/>
      <sz val="6.5"/>
      <color rgb="FF000000"/>
      <name val="Calibri"/>
      <charset val="134"/>
      <scheme val="minor"/>
    </font>
    <font>
      <b/>
      <sz val="8"/>
      <color theme="1"/>
      <name val="Calibri"/>
      <charset val="134"/>
      <scheme val="minor"/>
    </font>
    <font>
      <sz val="7"/>
      <color theme="1"/>
      <name val="Calibri"/>
      <charset val="134"/>
      <scheme val="minor"/>
    </font>
    <font>
      <b/>
      <sz val="7"/>
      <color theme="1"/>
      <name val="Calibri"/>
      <charset val="134"/>
      <scheme val="minor"/>
    </font>
    <font>
      <b/>
      <sz val="7"/>
      <color rgb="FF000000"/>
      <name val="Calibri"/>
      <charset val="134"/>
      <scheme val="minor"/>
    </font>
    <font>
      <sz val="9"/>
      <color indexed="8"/>
      <name val="Calibri"/>
      <charset val="134"/>
      <scheme val="minor"/>
    </font>
    <font>
      <b/>
      <i/>
      <sz val="9"/>
      <name val="Calibri"/>
      <charset val="134"/>
      <scheme val="minor"/>
    </font>
    <font>
      <sz val="8"/>
      <color theme="1"/>
      <name val="Calibri"/>
      <charset val="134"/>
      <scheme val="minor"/>
    </font>
    <font>
      <b/>
      <i/>
      <sz val="8"/>
      <color theme="1"/>
      <name val="Calibri"/>
      <charset val="134"/>
      <scheme val="minor"/>
    </font>
    <font>
      <b/>
      <i/>
      <sz val="9"/>
      <color theme="1"/>
      <name val="Calibri"/>
      <charset val="134"/>
      <scheme val="minor"/>
    </font>
    <font>
      <b/>
      <sz val="9"/>
      <color rgb="FF0070C0"/>
      <name val="Calibri"/>
      <charset val="134"/>
      <scheme val="minor"/>
    </font>
    <font>
      <i/>
      <sz val="9"/>
      <color theme="1"/>
      <name val="Calibri"/>
      <charset val="134"/>
      <scheme val="minor"/>
    </font>
    <font>
      <sz val="9"/>
      <color rgb="FF0070C0"/>
      <name val="Calibri"/>
      <charset val="134"/>
      <scheme val="minor"/>
    </font>
    <font>
      <b/>
      <sz val="9"/>
      <color rgb="FF000000"/>
      <name val="Calibri"/>
      <charset val="134"/>
      <scheme val="minor"/>
    </font>
    <font>
      <b/>
      <u/>
      <sz val="9"/>
      <color rgb="FF000000"/>
      <name val="Calibri"/>
      <charset val="134"/>
      <scheme val="minor"/>
    </font>
    <font>
      <sz val="9"/>
      <color rgb="FF000000"/>
      <name val="Calibri"/>
      <charset val="134"/>
      <scheme val="minor"/>
    </font>
    <font>
      <b/>
      <sz val="10"/>
      <color theme="1"/>
      <name val="Arial"/>
      <charset val="134"/>
    </font>
    <font>
      <sz val="7"/>
      <color rgb="FF000000"/>
      <name val="Calibri"/>
      <charset val="134"/>
      <scheme val="minor"/>
    </font>
    <font>
      <b/>
      <sz val="10"/>
      <color rgb="FF0070C0"/>
      <name val="Calibri"/>
      <charset val="134"/>
      <scheme val="minor"/>
    </font>
    <font>
      <sz val="10"/>
      <color theme="0"/>
      <name val="Calibri"/>
      <charset val="134"/>
      <scheme val="minor"/>
    </font>
    <font>
      <b/>
      <sz val="11"/>
      <color theme="1"/>
      <name val="Calibri"/>
      <charset val="134"/>
      <scheme val="minor"/>
    </font>
    <font>
      <b/>
      <u/>
      <sz val="9"/>
      <name val="Calibri"/>
      <charset val="134"/>
      <scheme val="minor"/>
    </font>
    <font>
      <i/>
      <sz val="9"/>
      <color rgb="FF0070C0"/>
      <name val="Calibri"/>
      <charset val="134"/>
      <scheme val="minor"/>
    </font>
    <font>
      <b/>
      <i/>
      <sz val="9"/>
      <color rgb="FF0070C0"/>
      <name val="Calibri"/>
      <charset val="134"/>
      <scheme val="minor"/>
    </font>
    <font>
      <b/>
      <sz val="10"/>
      <color theme="0"/>
      <name val="Calibri"/>
      <charset val="134"/>
      <scheme val="minor"/>
    </font>
    <font>
      <sz val="10"/>
      <color rgb="FF0070C0"/>
      <name val="Calibri"/>
      <charset val="134"/>
      <scheme val="minor"/>
    </font>
    <font>
      <sz val="10"/>
      <name val="Wingdings 2"/>
      <charset val="2"/>
    </font>
    <font>
      <b/>
      <sz val="10"/>
      <color rgb="FF000000"/>
      <name val="Times New Roman"/>
      <charset val="134"/>
    </font>
    <font>
      <sz val="10"/>
      <name val="MS Sans Serif"/>
      <charset val="134"/>
    </font>
    <font>
      <sz val="12"/>
      <name val="Calibri"/>
      <charset val="134"/>
      <scheme val="minor"/>
    </font>
    <font>
      <u/>
      <sz val="9.9"/>
      <color theme="10"/>
      <name val="Calibri"/>
      <charset val="134"/>
    </font>
    <font>
      <sz val="14"/>
      <color theme="1"/>
      <name val="Calibri"/>
      <charset val="134"/>
      <scheme val="minor"/>
    </font>
    <font>
      <b/>
      <sz val="14"/>
      <color theme="1"/>
      <name val="Calibri"/>
      <charset val="134"/>
      <scheme val="minor"/>
    </font>
    <font>
      <b/>
      <sz val="14"/>
      <color rgb="FF000000"/>
      <name val="Times New Roman"/>
      <charset val="134"/>
    </font>
    <font>
      <sz val="10"/>
      <color rgb="FFFF0000"/>
      <name val="Times New Roman"/>
      <charset val="134"/>
    </font>
    <font>
      <b/>
      <sz val="16"/>
      <color rgb="FFFF0000"/>
      <name val="Times New Roman"/>
      <charset val="134"/>
    </font>
    <font>
      <sz val="10"/>
      <color theme="0"/>
      <name val="Times New Roman"/>
      <charset val="134"/>
    </font>
    <font>
      <sz val="11"/>
      <color rgb="FF000000"/>
      <name val="Times New Roman"/>
      <charset val="134"/>
    </font>
    <font>
      <sz val="10"/>
      <color theme="1"/>
      <name val="Arial"/>
      <charset val="134"/>
    </font>
    <font>
      <sz val="11"/>
      <color indexed="8"/>
      <name val="Calibri"/>
      <charset val="134"/>
    </font>
    <font>
      <b/>
      <sz val="8"/>
      <color indexed="8"/>
      <name val="Calibri"/>
      <charset val="134"/>
      <scheme val="minor"/>
    </font>
    <font>
      <b/>
      <sz val="11"/>
      <color rgb="FF000000"/>
      <name val="Calibri"/>
      <charset val="134"/>
      <scheme val="minor"/>
    </font>
  </fonts>
  <fills count="10">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rgb="FF002060"/>
        <bgColor indexed="64"/>
      </patternFill>
    </fill>
    <fill>
      <patternFill patternType="solid">
        <fgColor rgb="FFFFFFFF"/>
        <bgColor indexed="64"/>
      </patternFill>
    </fill>
    <fill>
      <patternFill patternType="solid">
        <fgColor rgb="FFFF33CC"/>
        <bgColor indexed="64"/>
      </patternFill>
    </fill>
    <fill>
      <patternFill patternType="solid">
        <fgColor theme="8" tint="0.39994506668294322"/>
        <bgColor indexed="64"/>
      </patternFill>
    </fill>
    <fill>
      <patternFill patternType="solid">
        <fgColor rgb="FF008080"/>
        <bgColor indexed="64"/>
      </patternFill>
    </fill>
  </fills>
  <borders count="26">
    <border>
      <left/>
      <right/>
      <top/>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medium">
        <color auto="1"/>
      </bottom>
      <diagonal/>
    </border>
    <border>
      <left/>
      <right style="thin">
        <color auto="1"/>
      </right>
      <top/>
      <bottom/>
      <diagonal/>
    </border>
    <border>
      <left/>
      <right style="thin">
        <color auto="1"/>
      </right>
      <top/>
      <bottom style="medium">
        <color auto="1"/>
      </bottom>
      <diagonal/>
    </border>
    <border>
      <left/>
      <right style="thin">
        <color auto="1"/>
      </right>
      <top style="medium">
        <color auto="1"/>
      </top>
      <bottom/>
      <diagonal/>
    </border>
    <border>
      <left/>
      <right style="thin">
        <color auto="1"/>
      </right>
      <top/>
      <bottom style="double">
        <color auto="1"/>
      </bottom>
      <diagonal/>
    </border>
    <border>
      <left/>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s>
  <cellStyleXfs count="30">
    <xf numFmtId="0" fontId="0" fillId="0" borderId="0"/>
    <xf numFmtId="43" fontId="1" fillId="0" borderId="0" applyFont="0" applyFill="0" applyBorder="0" applyAlignment="0" applyProtection="0"/>
    <xf numFmtId="44" fontId="1" fillId="0" borderId="0" applyFont="0" applyFill="0" applyBorder="0" applyAlignment="0" applyProtection="0"/>
    <xf numFmtId="0" fontId="78" fillId="0" borderId="0" applyNumberFormat="0" applyFill="0" applyBorder="0" applyAlignment="0" applyProtection="0">
      <alignment vertical="top"/>
      <protection locked="0"/>
    </xf>
    <xf numFmtId="43" fontId="8" fillId="0" borderId="0" applyFont="0" applyFill="0" applyBorder="0" applyAlignment="0" applyProtection="0"/>
    <xf numFmtId="43" fontId="21" fillId="0" borderId="0" applyFont="0" applyFill="0" applyBorder="0" applyAlignment="0" applyProtection="0"/>
    <xf numFmtId="40" fontId="76" fillId="0" borderId="0" applyFont="0" applyFill="0" applyBorder="0" applyAlignment="0" applyProtection="0"/>
    <xf numFmtId="43" fontId="8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1" fillId="0" borderId="0" applyFont="0" applyFill="0" applyBorder="0" applyAlignment="0" applyProtection="0"/>
    <xf numFmtId="43" fontId="8" fillId="0" borderId="0" applyFont="0" applyFill="0" applyBorder="0" applyAlignment="0" applyProtection="0"/>
    <xf numFmtId="44" fontId="86" fillId="0" borderId="0" applyFont="0" applyFill="0" applyBorder="0" applyAlignment="0" applyProtection="0"/>
    <xf numFmtId="44" fontId="8" fillId="0" borderId="0" applyFont="0" applyFill="0" applyBorder="0" applyAlignment="0" applyProtection="0"/>
    <xf numFmtId="0" fontId="8" fillId="0" borderId="0"/>
    <xf numFmtId="0" fontId="1" fillId="0" borderId="0"/>
    <xf numFmtId="0" fontId="34" fillId="0" borderId="0"/>
    <xf numFmtId="0" fontId="8" fillId="0" borderId="0"/>
    <xf numFmtId="0" fontId="8" fillId="0" borderId="0"/>
    <xf numFmtId="0" fontId="87" fillId="0" borderId="0"/>
    <xf numFmtId="0" fontId="8" fillId="0" borderId="0"/>
    <xf numFmtId="0" fontId="8" fillId="0" borderId="0"/>
    <xf numFmtId="0" fontId="8" fillId="0" borderId="0"/>
    <xf numFmtId="0" fontId="21" fillId="0" borderId="0"/>
    <xf numFmtId="0" fontId="41" fillId="0" borderId="0"/>
    <xf numFmtId="0" fontId="76" fillId="0" borderId="0"/>
    <xf numFmtId="0" fontId="86" fillId="0" borderId="0"/>
    <xf numFmtId="0" fontId="8" fillId="0" borderId="0"/>
    <xf numFmtId="0" fontId="8" fillId="0" borderId="0"/>
    <xf numFmtId="0" fontId="8" fillId="0" borderId="0"/>
  </cellStyleXfs>
  <cellXfs count="1107">
    <xf numFmtId="0" fontId="0" fillId="0" borderId="0" xfId="0" applyAlignment="1">
      <alignment horizontal="left" vertical="top"/>
    </xf>
    <xf numFmtId="0" fontId="1" fillId="0" borderId="0" xfId="15" applyAlignment="1">
      <alignment horizontal="left" vertical="top"/>
    </xf>
    <xf numFmtId="0" fontId="2" fillId="0" borderId="0" xfId="20" applyFont="1" applyAlignment="1">
      <alignment horizontal="center" vertical="top" wrapText="1"/>
    </xf>
    <xf numFmtId="0" fontId="2" fillId="2" borderId="0" xfId="0" applyFont="1" applyFill="1" applyAlignment="1">
      <alignment vertical="center" wrapText="1"/>
    </xf>
    <xf numFmtId="0" fontId="3" fillId="0" borderId="0" xfId="20" applyFont="1" applyAlignment="1">
      <alignment horizontal="center" vertical="top" wrapText="1"/>
    </xf>
    <xf numFmtId="0" fontId="2" fillId="0" borderId="1" xfId="23" applyFont="1" applyBorder="1"/>
    <xf numFmtId="0" fontId="2" fillId="0" borderId="1" xfId="20" applyFont="1" applyBorder="1" applyAlignment="1">
      <alignment horizontal="left"/>
    </xf>
    <xf numFmtId="0" fontId="4" fillId="0" borderId="1" xfId="20" applyFont="1" applyBorder="1"/>
    <xf numFmtId="0" fontId="2" fillId="3" borderId="4" xfId="20" applyFont="1" applyFill="1" applyBorder="1" applyAlignment="1">
      <alignment horizontal="center" vertical="center"/>
    </xf>
    <xf numFmtId="166" fontId="4" fillId="0" borderId="4" xfId="9" applyNumberFormat="1" applyFont="1" applyFill="1" applyBorder="1" applyProtection="1">
      <protection locked="0"/>
    </xf>
    <xf numFmtId="0" fontId="5"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center" vertical="top" wrapText="1"/>
    </xf>
    <xf numFmtId="0" fontId="5" fillId="0" borderId="0" xfId="0" applyFont="1" applyAlignment="1">
      <alignment horizontal="center" vertical="top"/>
    </xf>
    <xf numFmtId="0" fontId="5" fillId="0" borderId="0" xfId="0" applyFont="1" applyAlignment="1">
      <alignment vertical="top" wrapText="1"/>
    </xf>
    <xf numFmtId="0" fontId="0" fillId="0" borderId="0" xfId="0" applyAlignment="1">
      <alignment horizontal="center" vertical="top"/>
    </xf>
    <xf numFmtId="0" fontId="1" fillId="0" borderId="0" xfId="15" applyAlignment="1">
      <alignment horizontal="center" vertical="top"/>
    </xf>
    <xf numFmtId="0" fontId="6" fillId="0" borderId="0" xfId="0" applyFont="1" applyAlignment="1">
      <alignment horizontal="center" vertical="center"/>
    </xf>
    <xf numFmtId="0" fontId="5" fillId="0" borderId="0" xfId="0" applyFont="1" applyAlignment="1">
      <alignment vertical="center"/>
    </xf>
    <xf numFmtId="0" fontId="4" fillId="0" borderId="0" xfId="0" applyFont="1"/>
    <xf numFmtId="0" fontId="2" fillId="0" borderId="0" xfId="0" applyFont="1" applyAlignment="1">
      <alignment horizontal="center" vertical="top" wrapText="1"/>
    </xf>
    <xf numFmtId="0" fontId="2" fillId="0" borderId="0" xfId="0" applyFont="1" applyAlignment="1">
      <alignment horizontal="center"/>
    </xf>
    <xf numFmtId="0" fontId="4" fillId="0" borderId="1" xfId="0" applyFont="1" applyBorder="1"/>
    <xf numFmtId="0" fontId="2" fillId="0" borderId="1" xfId="0" applyFont="1" applyBorder="1" applyAlignment="1">
      <alignment horizontal="left"/>
    </xf>
    <xf numFmtId="0" fontId="2" fillId="3" borderId="4" xfId="0" applyFont="1" applyFill="1" applyBorder="1" applyAlignment="1">
      <alignment horizontal="center" vertical="center"/>
    </xf>
    <xf numFmtId="166" fontId="4" fillId="0" borderId="4" xfId="1" applyNumberFormat="1" applyFont="1" applyFill="1" applyBorder="1" applyProtection="1">
      <protection locked="0"/>
    </xf>
    <xf numFmtId="0" fontId="5" fillId="0" borderId="0" xfId="0" applyFont="1" applyAlignment="1">
      <alignment vertical="top"/>
    </xf>
    <xf numFmtId="0" fontId="7" fillId="0" borderId="0" xfId="20" applyFont="1" applyAlignment="1">
      <alignment vertical="top" wrapText="1"/>
    </xf>
    <xf numFmtId="0" fontId="7" fillId="0" borderId="0" xfId="20" applyFont="1" applyAlignment="1">
      <alignment horizontal="center"/>
    </xf>
    <xf numFmtId="0" fontId="7" fillId="0" borderId="1" xfId="23" applyFont="1" applyBorder="1"/>
    <xf numFmtId="0" fontId="8" fillId="0" borderId="0" xfId="20"/>
    <xf numFmtId="0" fontId="7" fillId="0" borderId="0" xfId="20" applyFont="1" applyAlignment="1">
      <alignment horizontal="left"/>
    </xf>
    <xf numFmtId="0" fontId="7" fillId="3" borderId="4" xfId="20" applyFont="1" applyFill="1" applyBorder="1" applyAlignment="1">
      <alignment horizontal="center" vertical="center"/>
    </xf>
    <xf numFmtId="0" fontId="7" fillId="3" borderId="4" xfId="20" applyFont="1" applyFill="1" applyBorder="1" applyAlignment="1">
      <alignment horizontal="center" vertical="center" wrapText="1"/>
    </xf>
    <xf numFmtId="166" fontId="6" fillId="0" borderId="4" xfId="9" applyNumberFormat="1" applyFont="1" applyFill="1" applyBorder="1" applyProtection="1">
      <protection locked="0"/>
    </xf>
    <xf numFmtId="0" fontId="6" fillId="0" borderId="4" xfId="20" applyFont="1" applyBorder="1"/>
    <xf numFmtId="0" fontId="9" fillId="0" borderId="0" xfId="20" applyFont="1" applyAlignment="1">
      <alignment horizontal="center" vertical="top" wrapText="1"/>
    </xf>
    <xf numFmtId="0" fontId="1" fillId="0" borderId="0" xfId="15" applyAlignment="1">
      <alignment vertical="top" wrapText="1"/>
    </xf>
    <xf numFmtId="0" fontId="9" fillId="0" borderId="0" xfId="20" applyFont="1" applyAlignment="1">
      <alignment horizontal="center"/>
    </xf>
    <xf numFmtId="0" fontId="9" fillId="0" borderId="0" xfId="20" applyFont="1"/>
    <xf numFmtId="0" fontId="2" fillId="4" borderId="2" xfId="20" applyFont="1" applyFill="1" applyBorder="1" applyAlignment="1">
      <alignment horizontal="center" vertical="center" wrapText="1"/>
    </xf>
    <xf numFmtId="0" fontId="3" fillId="0" borderId="4" xfId="20" applyFont="1" applyBorder="1" applyAlignment="1">
      <alignment horizontal="center" vertical="center" wrapText="1"/>
    </xf>
    <xf numFmtId="0" fontId="10" fillId="0" borderId="4" xfId="20" applyFont="1" applyBorder="1" applyAlignment="1">
      <alignment horizontal="left" vertical="center" wrapText="1"/>
    </xf>
    <xf numFmtId="0" fontId="2" fillId="0" borderId="0" xfId="20" applyFont="1" applyAlignment="1">
      <alignment horizontal="center" wrapText="1"/>
    </xf>
    <xf numFmtId="0" fontId="2" fillId="0" borderId="0" xfId="20" applyFont="1" applyAlignment="1">
      <alignment horizontal="center"/>
    </xf>
    <xf numFmtId="0" fontId="11" fillId="0" borderId="1" xfId="20" applyFont="1" applyBorder="1" applyAlignment="1">
      <alignment horizontal="left"/>
    </xf>
    <xf numFmtId="0" fontId="1" fillId="0" borderId="1" xfId="0" applyFont="1" applyBorder="1" applyAlignment="1">
      <alignment horizontal="left" vertical="top"/>
    </xf>
    <xf numFmtId="0" fontId="12" fillId="3" borderId="4" xfId="20" applyFont="1" applyFill="1" applyBorder="1" applyAlignment="1">
      <alignment horizontal="center" vertical="center" wrapText="1"/>
    </xf>
    <xf numFmtId="0" fontId="12" fillId="0" borderId="4" xfId="9" applyNumberFormat="1" applyFont="1" applyFill="1" applyBorder="1" applyAlignment="1" applyProtection="1">
      <alignment horizontal="left"/>
      <protection locked="0"/>
    </xf>
    <xf numFmtId="0" fontId="14" fillId="0" borderId="4" xfId="20" applyFont="1" applyBorder="1"/>
    <xf numFmtId="0" fontId="13" fillId="0" borderId="4" xfId="20" applyFont="1" applyBorder="1" applyAlignment="1">
      <alignment horizontal="center"/>
    </xf>
    <xf numFmtId="0" fontId="13" fillId="0" borderId="4" xfId="20" applyFont="1" applyBorder="1"/>
    <xf numFmtId="166" fontId="4" fillId="0" borderId="0" xfId="9" applyNumberFormat="1" applyFont="1" applyFill="1" applyBorder="1" applyProtection="1">
      <protection locked="0"/>
    </xf>
    <xf numFmtId="0" fontId="5" fillId="0" borderId="0" xfId="0" applyFont="1"/>
    <xf numFmtId="0" fontId="12" fillId="0" borderId="0" xfId="20" applyFont="1" applyAlignment="1">
      <alignment horizontal="left"/>
    </xf>
    <xf numFmtId="0" fontId="12" fillId="0" borderId="1" xfId="20" applyFont="1" applyBorder="1" applyAlignment="1">
      <alignment horizontal="left"/>
    </xf>
    <xf numFmtId="0" fontId="10" fillId="0" borderId="1" xfId="20" applyFont="1" applyBorder="1"/>
    <xf numFmtId="0" fontId="1" fillId="0" borderId="1" xfId="15" applyBorder="1" applyAlignment="1">
      <alignment horizontal="left" vertical="top"/>
    </xf>
    <xf numFmtId="0" fontId="15" fillId="3" borderId="4" xfId="20" applyFont="1" applyFill="1" applyBorder="1" applyAlignment="1">
      <alignment horizontal="center" vertical="center" wrapText="1"/>
    </xf>
    <xf numFmtId="166" fontId="16" fillId="0" borderId="4" xfId="11" applyNumberFormat="1" applyFont="1" applyFill="1" applyBorder="1" applyProtection="1">
      <protection locked="0"/>
    </xf>
    <xf numFmtId="166" fontId="4" fillId="0" borderId="4" xfId="11" applyNumberFormat="1" applyFont="1" applyFill="1" applyBorder="1" applyAlignment="1" applyProtection="1">
      <alignment horizontal="center"/>
      <protection locked="0"/>
    </xf>
    <xf numFmtId="166" fontId="4" fillId="0" borderId="4" xfId="9" applyNumberFormat="1" applyFont="1" applyFill="1" applyBorder="1" applyAlignment="1" applyProtection="1">
      <alignment horizontal="center"/>
      <protection locked="0"/>
    </xf>
    <xf numFmtId="166" fontId="4" fillId="0" borderId="4" xfId="11" applyNumberFormat="1" applyFont="1" applyFill="1" applyBorder="1" applyProtection="1">
      <protection locked="0"/>
    </xf>
    <xf numFmtId="0" fontId="4" fillId="0" borderId="0" xfId="20" applyFont="1"/>
    <xf numFmtId="0" fontId="2" fillId="2" borderId="0" xfId="0" applyFont="1" applyFill="1" applyAlignment="1">
      <alignment horizontal="center" vertical="center" wrapText="1"/>
    </xf>
    <xf numFmtId="0" fontId="2" fillId="0" borderId="0" xfId="20" applyFont="1" applyAlignment="1">
      <alignment horizontal="left"/>
    </xf>
    <xf numFmtId="167" fontId="6" fillId="0" borderId="4" xfId="9" applyNumberFormat="1" applyFont="1" applyFill="1" applyBorder="1" applyAlignment="1" applyProtection="1">
      <alignment horizontal="center"/>
      <protection locked="0"/>
    </xf>
    <xf numFmtId="168" fontId="6" fillId="0" borderId="4" xfId="9" applyNumberFormat="1" applyFont="1" applyFill="1" applyBorder="1" applyAlignment="1" applyProtection="1">
      <alignment horizontal="center"/>
      <protection locked="0"/>
    </xf>
    <xf numFmtId="166" fontId="17" fillId="0" borderId="4" xfId="9" applyNumberFormat="1" applyFont="1" applyFill="1" applyBorder="1" applyAlignment="1" applyProtection="1">
      <alignment horizontal="center"/>
      <protection locked="0"/>
    </xf>
    <xf numFmtId="166" fontId="6" fillId="0" borderId="4" xfId="9" applyNumberFormat="1" applyFont="1" applyFill="1" applyBorder="1" applyAlignment="1" applyProtection="1">
      <alignment horizontal="center"/>
      <protection locked="0"/>
    </xf>
    <xf numFmtId="0" fontId="2" fillId="0" borderId="0" xfId="23" applyFont="1" applyAlignment="1">
      <alignment horizontal="center" vertical="top" wrapText="1"/>
    </xf>
    <xf numFmtId="0" fontId="2" fillId="0" borderId="0" xfId="23" applyFont="1"/>
    <xf numFmtId="0" fontId="2" fillId="0" borderId="0" xfId="23" applyFont="1" applyAlignment="1">
      <alignment horizontal="center"/>
    </xf>
    <xf numFmtId="0" fontId="2" fillId="0" borderId="0" xfId="23" applyFont="1" applyAlignment="1">
      <alignment horizontal="left"/>
    </xf>
    <xf numFmtId="0" fontId="7" fillId="3" borderId="3" xfId="23" applyFont="1" applyFill="1" applyBorder="1" applyAlignment="1">
      <alignment horizontal="center" vertical="center" wrapText="1"/>
    </xf>
    <xf numFmtId="0" fontId="7" fillId="3" borderId="3" xfId="23" applyFont="1" applyFill="1" applyBorder="1" applyAlignment="1">
      <alignment horizontal="center" vertical="center"/>
    </xf>
    <xf numFmtId="0" fontId="7" fillId="3" borderId="4" xfId="23" applyFont="1" applyFill="1" applyBorder="1" applyAlignment="1">
      <alignment horizontal="center" vertical="center"/>
    </xf>
    <xf numFmtId="166" fontId="6" fillId="0" borderId="4" xfId="10" applyNumberFormat="1" applyFont="1" applyFill="1" applyBorder="1" applyProtection="1">
      <protection locked="0"/>
    </xf>
    <xf numFmtId="0" fontId="10" fillId="0" borderId="9" xfId="24" applyFont="1" applyBorder="1" applyAlignment="1">
      <alignment horizontal="center" vertical="center" wrapText="1"/>
    </xf>
    <xf numFmtId="0" fontId="3" fillId="0" borderId="0" xfId="24" applyFont="1" applyAlignment="1">
      <alignment horizontal="center" vertical="top" wrapText="1"/>
    </xf>
    <xf numFmtId="0" fontId="1" fillId="0" borderId="0" xfId="0" applyFont="1" applyAlignment="1">
      <alignment horizontal="left" vertical="top"/>
    </xf>
    <xf numFmtId="0" fontId="3" fillId="0" borderId="0" xfId="24" applyFont="1" applyAlignment="1">
      <alignment vertical="top" wrapText="1"/>
    </xf>
    <xf numFmtId="0" fontId="3" fillId="0" borderId="0" xfId="24" applyFont="1" applyAlignment="1">
      <alignment horizontal="center" vertical="center"/>
    </xf>
    <xf numFmtId="0" fontId="2" fillId="0" borderId="1" xfId="23" applyFont="1" applyBorder="1" applyAlignment="1">
      <alignment horizontal="left"/>
    </xf>
    <xf numFmtId="0" fontId="3" fillId="0" borderId="1" xfId="24" applyFont="1" applyBorder="1" applyAlignment="1">
      <alignment vertical="center"/>
    </xf>
    <xf numFmtId="0" fontId="18" fillId="3" borderId="3" xfId="24" applyFont="1" applyFill="1" applyBorder="1" applyAlignment="1">
      <alignment horizontal="center" vertical="center" wrapText="1"/>
    </xf>
    <xf numFmtId="0" fontId="19" fillId="3" borderId="3" xfId="24" applyFont="1" applyFill="1" applyBorder="1" applyAlignment="1">
      <alignment horizontal="center" vertical="center" wrapText="1"/>
    </xf>
    <xf numFmtId="0" fontId="20" fillId="3" borderId="4" xfId="24" applyFont="1" applyFill="1" applyBorder="1" applyAlignment="1">
      <alignment horizontal="center" vertical="center"/>
    </xf>
    <xf numFmtId="0" fontId="20" fillId="3" borderId="4" xfId="24" applyFont="1" applyFill="1" applyBorder="1" applyAlignment="1">
      <alignment horizontal="center" vertical="center" wrapText="1"/>
    </xf>
    <xf numFmtId="0" fontId="18" fillId="3" borderId="3" xfId="24" applyFont="1" applyFill="1" applyBorder="1" applyAlignment="1">
      <alignment vertical="center" wrapText="1"/>
    </xf>
    <xf numFmtId="0" fontId="10" fillId="0" borderId="4" xfId="24" applyFont="1" applyBorder="1" applyAlignment="1">
      <alignment horizontal="center" vertical="center" wrapText="1"/>
    </xf>
    <xf numFmtId="0" fontId="21" fillId="0" borderId="4" xfId="24" applyFont="1" applyBorder="1" applyAlignment="1">
      <alignment horizontal="left" vertical="center" wrapText="1"/>
    </xf>
    <xf numFmtId="0" fontId="10" fillId="0" borderId="0" xfId="24" applyFont="1" applyAlignment="1">
      <alignment horizontal="center" vertical="center" wrapText="1"/>
    </xf>
    <xf numFmtId="0" fontId="21" fillId="0" borderId="0" xfId="24" applyFont="1" applyAlignment="1">
      <alignment horizontal="left" vertical="center" wrapText="1"/>
    </xf>
    <xf numFmtId="0" fontId="2" fillId="3" borderId="3" xfId="24" applyFont="1" applyFill="1" applyBorder="1" applyAlignment="1">
      <alignment horizontal="center" vertical="center" wrapText="1"/>
    </xf>
    <xf numFmtId="0" fontId="22" fillId="3" borderId="4" xfId="23" applyFont="1" applyFill="1" applyBorder="1" applyAlignment="1">
      <alignment horizontal="center" vertical="center"/>
    </xf>
    <xf numFmtId="166" fontId="23" fillId="5" borderId="4" xfId="10" applyNumberFormat="1" applyFont="1" applyFill="1" applyBorder="1" applyProtection="1">
      <protection locked="0"/>
    </xf>
    <xf numFmtId="166" fontId="24" fillId="5" borderId="4" xfId="10" applyNumberFormat="1" applyFont="1" applyFill="1" applyBorder="1" applyProtection="1">
      <protection locked="0"/>
    </xf>
    <xf numFmtId="166" fontId="25" fillId="0" borderId="4" xfId="10" applyNumberFormat="1" applyFont="1" applyFill="1" applyBorder="1" applyProtection="1">
      <protection locked="0"/>
    </xf>
    <xf numFmtId="0" fontId="11" fillId="0" borderId="0" xfId="28" applyFont="1" applyAlignment="1">
      <alignment horizontal="center" vertical="top" wrapText="1"/>
    </xf>
    <xf numFmtId="0" fontId="11" fillId="0" borderId="0" xfId="28" applyFont="1" applyAlignment="1">
      <alignment horizontal="center"/>
    </xf>
    <xf numFmtId="0" fontId="11" fillId="0" borderId="1" xfId="28" applyFont="1" applyBorder="1" applyAlignment="1">
      <alignment horizontal="left"/>
    </xf>
    <xf numFmtId="0" fontId="22" fillId="3" borderId="3" xfId="28" applyFont="1" applyFill="1" applyBorder="1" applyAlignment="1">
      <alignment horizontal="center" vertical="center" wrapText="1"/>
    </xf>
    <xf numFmtId="0" fontId="26" fillId="0" borderId="4" xfId="28" applyFont="1" applyBorder="1" applyAlignment="1">
      <alignment horizontal="right"/>
    </xf>
    <xf numFmtId="0" fontId="27" fillId="0" borderId="4" xfId="28" applyFont="1" applyBorder="1"/>
    <xf numFmtId="0" fontId="16" fillId="0" borderId="0" xfId="28" applyFont="1"/>
    <xf numFmtId="0" fontId="12" fillId="0" borderId="0" xfId="28" applyFont="1" applyAlignment="1">
      <alignment horizontal="left"/>
    </xf>
    <xf numFmtId="0" fontId="12" fillId="0" borderId="1" xfId="28" applyFont="1" applyBorder="1" applyAlignment="1">
      <alignment horizontal="left"/>
    </xf>
    <xf numFmtId="0" fontId="7" fillId="0" borderId="0" xfId="23" applyFont="1" applyAlignment="1">
      <alignment horizontal="center" wrapText="1"/>
    </xf>
    <xf numFmtId="0" fontId="7" fillId="0" borderId="0" xfId="23" applyFont="1" applyAlignment="1">
      <alignment horizontal="left"/>
    </xf>
    <xf numFmtId="0" fontId="7" fillId="0" borderId="0" xfId="23" applyFont="1" applyAlignment="1">
      <alignment horizontal="center" vertical="top" wrapText="1"/>
    </xf>
    <xf numFmtId="0" fontId="7" fillId="0" borderId="0" xfId="23" applyFont="1" applyAlignment="1">
      <alignment horizontal="center"/>
    </xf>
    <xf numFmtId="0" fontId="7" fillId="0" borderId="1" xfId="23" applyFont="1" applyBorder="1" applyAlignment="1">
      <alignment horizontal="left"/>
    </xf>
    <xf numFmtId="0" fontId="21" fillId="0" borderId="1" xfId="23" applyBorder="1"/>
    <xf numFmtId="0" fontId="21" fillId="0" borderId="0" xfId="23"/>
    <xf numFmtId="0" fontId="9" fillId="0" borderId="0" xfId="23" applyFont="1" applyAlignment="1">
      <alignment horizontal="center" vertical="top" wrapText="1"/>
    </xf>
    <xf numFmtId="0" fontId="9" fillId="0" borderId="0" xfId="23" applyFont="1" applyAlignment="1">
      <alignment horizontal="center"/>
    </xf>
    <xf numFmtId="0" fontId="9" fillId="0" borderId="1" xfId="23" applyFont="1" applyBorder="1" applyAlignment="1">
      <alignment horizontal="left"/>
    </xf>
    <xf numFmtId="0" fontId="28" fillId="0" borderId="0" xfId="23" applyFont="1"/>
    <xf numFmtId="166" fontId="6" fillId="0" borderId="0" xfId="10" applyNumberFormat="1" applyFont="1" applyFill="1" applyBorder="1" applyProtection="1">
      <protection locked="0"/>
    </xf>
    <xf numFmtId="0" fontId="0" fillId="0" borderId="4" xfId="0" applyBorder="1" applyAlignment="1">
      <alignment horizontal="left" vertical="top"/>
    </xf>
    <xf numFmtId="0" fontId="2" fillId="0" borderId="0" xfId="28" applyFont="1" applyAlignment="1">
      <alignment horizontal="center" vertical="top" wrapText="1"/>
    </xf>
    <xf numFmtId="0" fontId="2" fillId="0" borderId="0" xfId="28" applyFont="1" applyAlignment="1">
      <alignment horizontal="center"/>
    </xf>
    <xf numFmtId="0" fontId="2" fillId="0" borderId="0" xfId="0" applyFont="1" applyAlignment="1">
      <alignment horizontal="left"/>
    </xf>
    <xf numFmtId="0" fontId="2" fillId="0" borderId="0" xfId="28" applyFont="1"/>
    <xf numFmtId="0" fontId="7" fillId="3" borderId="4" xfId="28" applyFont="1" applyFill="1" applyBorder="1" applyAlignment="1">
      <alignment horizontal="center" vertical="center"/>
    </xf>
    <xf numFmtId="0" fontId="7" fillId="3" borderId="4" xfId="28" applyFont="1" applyFill="1" applyBorder="1" applyAlignment="1">
      <alignment horizontal="center" vertical="center" wrapText="1"/>
    </xf>
    <xf numFmtId="0" fontId="6" fillId="0" borderId="4" xfId="28" applyFont="1" applyBorder="1"/>
    <xf numFmtId="0" fontId="6" fillId="0" borderId="0" xfId="28" applyFont="1"/>
    <xf numFmtId="0" fontId="9" fillId="0" borderId="0" xfId="28" applyFont="1" applyAlignment="1">
      <alignment horizontal="left"/>
    </xf>
    <xf numFmtId="0" fontId="4" fillId="0" borderId="0" xfId="28" applyFont="1"/>
    <xf numFmtId="0" fontId="9" fillId="0" borderId="0" xfId="28" applyFont="1" applyAlignment="1">
      <alignment horizontal="center" vertical="top" wrapText="1"/>
    </xf>
    <xf numFmtId="0" fontId="9" fillId="0" borderId="0" xfId="28" applyFont="1" applyAlignment="1">
      <alignment vertical="top" wrapText="1"/>
    </xf>
    <xf numFmtId="0" fontId="9" fillId="0" borderId="0" xfId="28" applyFont="1" applyAlignment="1">
      <alignment horizontal="center"/>
    </xf>
    <xf numFmtId="0" fontId="9" fillId="0" borderId="0" xfId="28" applyFont="1"/>
    <xf numFmtId="0" fontId="2" fillId="3" borderId="2" xfId="28" applyFont="1" applyFill="1" applyBorder="1" applyAlignment="1">
      <alignment horizontal="center" vertical="center" wrapText="1"/>
    </xf>
    <xf numFmtId="0" fontId="3" fillId="0" borderId="4" xfId="28" applyFont="1" applyBorder="1" applyAlignment="1">
      <alignment horizontal="center" vertical="center" wrapText="1"/>
    </xf>
    <xf numFmtId="0" fontId="3" fillId="0" borderId="4" xfId="28" applyFont="1" applyBorder="1" applyAlignment="1">
      <alignment vertical="top" wrapText="1"/>
    </xf>
    <xf numFmtId="0" fontId="10" fillId="0" borderId="4" xfId="28" applyFont="1" applyBorder="1" applyAlignment="1">
      <alignment horizontal="left" vertical="center" wrapText="1"/>
    </xf>
    <xf numFmtId="0" fontId="3" fillId="0" borderId="0" xfId="28" applyFont="1" applyAlignment="1">
      <alignment horizontal="center" vertical="center" wrapText="1"/>
    </xf>
    <xf numFmtId="0" fontId="3" fillId="0" borderId="0" xfId="28" applyFont="1" applyAlignment="1">
      <alignment vertical="top" wrapText="1"/>
    </xf>
    <xf numFmtId="0" fontId="10" fillId="0" borderId="0" xfId="28" applyFont="1" applyAlignment="1">
      <alignment horizontal="left" vertical="center" wrapText="1"/>
    </xf>
    <xf numFmtId="0" fontId="29" fillId="0" borderId="0" xfId="15" applyFont="1" applyAlignment="1">
      <alignment horizontal="left" vertical="top"/>
    </xf>
    <xf numFmtId="0" fontId="30" fillId="0" borderId="0" xfId="15" applyFont="1" applyAlignment="1">
      <alignment horizontal="left" vertical="top"/>
    </xf>
    <xf numFmtId="0" fontId="2" fillId="3" borderId="4" xfId="28" applyFont="1" applyFill="1" applyBorder="1" applyAlignment="1">
      <alignment horizontal="center" vertical="center" wrapText="1"/>
    </xf>
    <xf numFmtId="0" fontId="2" fillId="0" borderId="4" xfId="28" applyFont="1" applyBorder="1" applyAlignment="1">
      <alignment vertical="top" wrapText="1"/>
    </xf>
    <xf numFmtId="0" fontId="1" fillId="0" borderId="0" xfId="15" applyAlignment="1">
      <alignment wrapText="1"/>
    </xf>
    <xf numFmtId="0" fontId="5" fillId="0" borderId="0" xfId="0" applyFont="1" applyAlignment="1">
      <alignment horizontal="left" vertical="center"/>
    </xf>
    <xf numFmtId="0" fontId="5" fillId="0" borderId="0" xfId="0" applyFont="1" applyAlignment="1">
      <alignment horizontal="left" vertical="top"/>
    </xf>
    <xf numFmtId="0" fontId="0" fillId="0" borderId="1" xfId="0" applyBorder="1" applyAlignment="1">
      <alignment horizontal="left" vertical="top"/>
    </xf>
    <xf numFmtId="0" fontId="5" fillId="0" borderId="1" xfId="0" applyFont="1" applyBorder="1" applyAlignment="1">
      <alignment horizontal="center" vertical="center"/>
    </xf>
    <xf numFmtId="0" fontId="5" fillId="0" borderId="0" xfId="0" applyFont="1" applyAlignment="1">
      <alignment horizontal="center" vertical="center" wrapText="1"/>
    </xf>
    <xf numFmtId="0" fontId="5" fillId="0" borderId="9" xfId="0" applyFont="1" applyBorder="1" applyAlignment="1">
      <alignment horizontal="center" vertical="center"/>
    </xf>
    <xf numFmtId="0" fontId="11" fillId="0" borderId="0" xfId="28" applyFont="1"/>
    <xf numFmtId="0" fontId="11" fillId="0" borderId="1" xfId="28" applyFont="1" applyBorder="1"/>
    <xf numFmtId="0" fontId="12" fillId="3" borderId="4" xfId="28" applyFont="1" applyFill="1" applyBorder="1" applyAlignment="1">
      <alignment horizontal="center" vertical="center"/>
    </xf>
    <xf numFmtId="166" fontId="31" fillId="0" borderId="4" xfId="9" applyNumberFormat="1" applyFont="1" applyFill="1" applyBorder="1" applyProtection="1">
      <protection locked="0"/>
    </xf>
    <xf numFmtId="14" fontId="31" fillId="0" borderId="4" xfId="9" applyNumberFormat="1" applyFont="1" applyFill="1" applyBorder="1" applyProtection="1">
      <protection locked="0"/>
    </xf>
    <xf numFmtId="0" fontId="2" fillId="0" borderId="0" xfId="28" applyFont="1" applyAlignment="1">
      <alignment vertical="center"/>
    </xf>
    <xf numFmtId="0" fontId="4" fillId="0" borderId="1" xfId="28" applyFont="1" applyBorder="1"/>
    <xf numFmtId="0" fontId="2" fillId="0" borderId="1" xfId="28" applyFont="1" applyBorder="1" applyAlignment="1">
      <alignment vertical="center"/>
    </xf>
    <xf numFmtId="0" fontId="2" fillId="0" borderId="1" xfId="28" applyFont="1" applyBorder="1" applyAlignment="1">
      <alignment horizontal="right" vertical="center"/>
    </xf>
    <xf numFmtId="166" fontId="25" fillId="0" borderId="4" xfId="9" applyNumberFormat="1" applyFont="1" applyFill="1" applyBorder="1" applyProtection="1">
      <protection locked="0"/>
    </xf>
    <xf numFmtId="0" fontId="2" fillId="0" borderId="0" xfId="28" applyFont="1" applyAlignment="1">
      <alignment horizontal="left" vertical="center"/>
    </xf>
    <xf numFmtId="0" fontId="4" fillId="0" borderId="0" xfId="0" applyFont="1" applyAlignment="1">
      <alignment vertical="center"/>
    </xf>
    <xf numFmtId="0" fontId="25" fillId="0" borderId="0" xfId="0" applyFont="1"/>
    <xf numFmtId="0" fontId="2" fillId="0" borderId="0" xfId="0" applyFont="1" applyAlignment="1">
      <alignment horizontal="center" vertical="top"/>
    </xf>
    <xf numFmtId="0" fontId="2" fillId="0" borderId="1" xfId="0" applyFont="1" applyBorder="1" applyAlignment="1">
      <alignment horizontal="left" vertical="top"/>
    </xf>
    <xf numFmtId="0" fontId="4" fillId="0" borderId="1" xfId="0" applyFont="1" applyBorder="1" applyAlignment="1">
      <alignment vertical="top"/>
    </xf>
    <xf numFmtId="0" fontId="2" fillId="0" borderId="1" xfId="0" applyFont="1" applyBorder="1" applyAlignment="1">
      <alignment vertical="top"/>
    </xf>
    <xf numFmtId="166" fontId="25" fillId="0" borderId="4" xfId="1" applyNumberFormat="1" applyFont="1" applyFill="1" applyBorder="1" applyProtection="1">
      <protection locked="0"/>
    </xf>
    <xf numFmtId="0" fontId="10" fillId="0" borderId="4" xfId="28" applyFont="1" applyBorder="1" applyAlignment="1">
      <alignment horizontal="center" vertical="center" wrapText="1"/>
    </xf>
    <xf numFmtId="0" fontId="2" fillId="0" borderId="0" xfId="0" applyFont="1" applyAlignment="1">
      <alignment horizontal="center" vertical="center" wrapText="1"/>
    </xf>
    <xf numFmtId="0" fontId="22" fillId="3" borderId="4" xfId="0" applyFont="1" applyFill="1" applyBorder="1" applyAlignment="1">
      <alignment horizontal="center" vertical="center"/>
    </xf>
    <xf numFmtId="14" fontId="10" fillId="0" borderId="4" xfId="28" applyNumberFormat="1" applyFont="1" applyBorder="1" applyAlignment="1">
      <alignment horizontal="center" vertical="center" wrapText="1"/>
    </xf>
    <xf numFmtId="0" fontId="15" fillId="3" borderId="4" xfId="28" applyFont="1" applyFill="1" applyBorder="1" applyAlignment="1">
      <alignment horizontal="center" vertical="center" wrapText="1"/>
    </xf>
    <xf numFmtId="0" fontId="11" fillId="0" borderId="0" xfId="25" applyFont="1"/>
    <xf numFmtId="0" fontId="11" fillId="0" borderId="0" xfId="25" applyFont="1" applyAlignment="1">
      <alignment horizontal="center"/>
    </xf>
    <xf numFmtId="0" fontId="3" fillId="0" borderId="1" xfId="0" applyFont="1" applyBorder="1"/>
    <xf numFmtId="0" fontId="11" fillId="0" borderId="0" xfId="25" applyFont="1" applyAlignment="1">
      <alignment horizontal="left"/>
    </xf>
    <xf numFmtId="0" fontId="12" fillId="0" borderId="4" xfId="6" applyNumberFormat="1" applyFont="1" applyFill="1" applyBorder="1" applyAlignment="1" applyProtection="1">
      <alignment horizontal="left"/>
      <protection locked="0"/>
    </xf>
    <xf numFmtId="0" fontId="26" fillId="0" borderId="4" xfId="25" applyFont="1" applyBorder="1" applyAlignment="1">
      <alignment horizontal="right"/>
    </xf>
    <xf numFmtId="0" fontId="27" fillId="0" borderId="4" xfId="25" applyFont="1" applyBorder="1"/>
    <xf numFmtId="0" fontId="11" fillId="0" borderId="0" xfId="25" applyFont="1" applyAlignment="1">
      <alignment horizontal="left" vertical="top"/>
    </xf>
    <xf numFmtId="0" fontId="16" fillId="0" borderId="0" xfId="25" applyFont="1"/>
    <xf numFmtId="0" fontId="12" fillId="0" borderId="0" xfId="25" applyFont="1"/>
    <xf numFmtId="0" fontId="12" fillId="0" borderId="0" xfId="25" applyFont="1" applyAlignment="1">
      <alignment horizontal="left" vertical="top"/>
    </xf>
    <xf numFmtId="0" fontId="22" fillId="3" borderId="3" xfId="25" applyFont="1" applyFill="1" applyBorder="1" applyAlignment="1">
      <alignment horizontal="center" vertical="center"/>
    </xf>
    <xf numFmtId="0" fontId="11" fillId="0" borderId="0" xfId="25" applyFont="1" applyAlignment="1">
      <alignment horizontal="center" vertical="center" wrapText="1"/>
    </xf>
    <xf numFmtId="14" fontId="12" fillId="0" borderId="4" xfId="6" applyNumberFormat="1" applyFont="1" applyFill="1" applyBorder="1" applyAlignment="1" applyProtection="1">
      <alignment horizontal="left"/>
      <protection locked="0"/>
    </xf>
    <xf numFmtId="0" fontId="26" fillId="0" borderId="0" xfId="25" applyFont="1" applyAlignment="1">
      <alignment horizontal="right"/>
    </xf>
    <xf numFmtId="0" fontId="27" fillId="0" borderId="0" xfId="25" applyFont="1"/>
    <xf numFmtId="0" fontId="2" fillId="0" borderId="0" xfId="25" applyFont="1" applyAlignment="1">
      <alignment horizontal="center" vertical="top" wrapText="1"/>
    </xf>
    <xf numFmtId="0" fontId="2" fillId="0" borderId="0" xfId="25" applyFont="1" applyAlignment="1">
      <alignment horizontal="center" vertical="top"/>
    </xf>
    <xf numFmtId="0" fontId="2" fillId="0" borderId="0" xfId="25" applyFont="1" applyAlignment="1">
      <alignment vertical="top"/>
    </xf>
    <xf numFmtId="0" fontId="22" fillId="3" borderId="2" xfId="25" applyFont="1" applyFill="1" applyBorder="1" applyAlignment="1">
      <alignment horizontal="center" vertical="center"/>
    </xf>
    <xf numFmtId="0" fontId="22" fillId="3" borderId="4" xfId="25" applyFont="1" applyFill="1" applyBorder="1" applyAlignment="1">
      <alignment horizontal="center" vertical="center" wrapText="1"/>
    </xf>
    <xf numFmtId="0" fontId="22" fillId="3" borderId="4" xfId="25" applyFont="1" applyFill="1" applyBorder="1" applyAlignment="1">
      <alignment horizontal="center" vertical="center"/>
    </xf>
    <xf numFmtId="166" fontId="25" fillId="0" borderId="4" xfId="6" applyNumberFormat="1" applyFont="1" applyFill="1" applyBorder="1" applyProtection="1">
      <protection locked="0"/>
    </xf>
    <xf numFmtId="166" fontId="22" fillId="0" borderId="11" xfId="6" applyNumberFormat="1" applyFont="1" applyFill="1" applyBorder="1" applyProtection="1">
      <protection locked="0"/>
    </xf>
    <xf numFmtId="166" fontId="22" fillId="0" borderId="9" xfId="6" applyNumberFormat="1" applyFont="1" applyFill="1" applyBorder="1" applyProtection="1">
      <protection locked="0"/>
    </xf>
    <xf numFmtId="166" fontId="22" fillId="0" borderId="9" xfId="6" applyNumberFormat="1" applyFont="1" applyFill="1" applyBorder="1" applyAlignment="1" applyProtection="1">
      <alignment horizontal="right"/>
      <protection locked="0"/>
    </xf>
    <xf numFmtId="166" fontId="22" fillId="0" borderId="4" xfId="6" applyNumberFormat="1" applyFont="1" applyFill="1" applyBorder="1" applyProtection="1">
      <protection locked="0"/>
    </xf>
    <xf numFmtId="0" fontId="32" fillId="0" borderId="0" xfId="25" applyFont="1" applyAlignment="1">
      <alignment horizontal="center" vertical="top" wrapText="1"/>
    </xf>
    <xf numFmtId="0" fontId="33" fillId="0" borderId="1" xfId="0" applyFont="1" applyBorder="1"/>
    <xf numFmtId="0" fontId="32" fillId="0" borderId="0" xfId="25" applyFont="1" applyAlignment="1">
      <alignment vertical="top"/>
    </xf>
    <xf numFmtId="0" fontId="32" fillId="0" borderId="0" xfId="25" applyFont="1" applyAlignment="1">
      <alignment horizontal="left" vertical="top"/>
    </xf>
    <xf numFmtId="0" fontId="9" fillId="0" borderId="0" xfId="25" applyFont="1" applyAlignment="1">
      <alignment horizontal="center" vertical="top" wrapText="1"/>
    </xf>
    <xf numFmtId="0" fontId="9" fillId="0" borderId="0" xfId="25" applyFont="1" applyAlignment="1">
      <alignment horizontal="center"/>
    </xf>
    <xf numFmtId="0" fontId="9" fillId="0" borderId="0" xfId="25" applyFont="1"/>
    <xf numFmtId="166" fontId="25" fillId="0" borderId="4" xfId="6" applyNumberFormat="1" applyFont="1" applyFill="1" applyBorder="1" applyAlignment="1" applyProtection="1">
      <alignment wrapText="1"/>
      <protection locked="0"/>
    </xf>
    <xf numFmtId="0" fontId="4" fillId="0" borderId="0" xfId="25" applyFont="1"/>
    <xf numFmtId="0" fontId="32" fillId="0" borderId="0" xfId="25" applyFont="1"/>
    <xf numFmtId="0" fontId="15" fillId="3" borderId="4" xfId="25" applyFont="1" applyFill="1" applyBorder="1" applyAlignment="1">
      <alignment horizontal="center" vertical="center"/>
    </xf>
    <xf numFmtId="0" fontId="9" fillId="2" borderId="5" xfId="25" applyFont="1" applyFill="1" applyBorder="1" applyAlignment="1">
      <alignment horizontal="center" vertical="top" wrapText="1"/>
    </xf>
    <xf numFmtId="0" fontId="9" fillId="2" borderId="0" xfId="25" applyFont="1" applyFill="1" applyAlignment="1">
      <alignment horizontal="center" vertical="top" wrapText="1"/>
    </xf>
    <xf numFmtId="0" fontId="9" fillId="2" borderId="0" xfId="25" applyFont="1" applyFill="1" applyAlignment="1">
      <alignment horizontal="center"/>
    </xf>
    <xf numFmtId="0" fontId="9" fillId="2" borderId="1" xfId="25" applyFont="1" applyFill="1" applyBorder="1"/>
    <xf numFmtId="0" fontId="9" fillId="0" borderId="1" xfId="25" applyFont="1" applyBorder="1"/>
    <xf numFmtId="0" fontId="9" fillId="2" borderId="0" xfId="25" applyFont="1" applyFill="1"/>
    <xf numFmtId="0" fontId="25" fillId="0" borderId="0" xfId="25" applyFont="1"/>
    <xf numFmtId="0" fontId="32" fillId="0" borderId="1" xfId="25" applyFont="1" applyBorder="1"/>
    <xf numFmtId="0" fontId="29" fillId="0" borderId="0" xfId="0" applyFont="1" applyAlignment="1">
      <alignment horizontal="left" vertical="top"/>
    </xf>
    <xf numFmtId="0" fontId="34" fillId="0" borderId="4" xfId="16" applyBorder="1" applyAlignment="1">
      <alignment horizontal="center"/>
    </xf>
    <xf numFmtId="0" fontId="8" fillId="0" borderId="4" xfId="21" applyBorder="1" applyAlignment="1">
      <alignment horizontal="center"/>
    </xf>
    <xf numFmtId="0" fontId="29" fillId="0" borderId="4" xfId="15" applyFont="1" applyBorder="1" applyAlignment="1">
      <alignment horizontal="left" vertical="top"/>
    </xf>
    <xf numFmtId="0" fontId="29" fillId="0" borderId="0" xfId="0" applyFont="1" applyAlignment="1">
      <alignment horizontal="center" vertical="top"/>
    </xf>
    <xf numFmtId="0" fontId="29" fillId="0" borderId="4" xfId="0" applyFont="1" applyBorder="1" applyAlignment="1">
      <alignment horizontal="left" vertical="top"/>
    </xf>
    <xf numFmtId="0" fontId="3" fillId="0" borderId="0" xfId="0" applyFont="1"/>
    <xf numFmtId="0" fontId="2" fillId="3" borderId="4" xfId="28" applyFont="1" applyFill="1" applyBorder="1" applyAlignment="1">
      <alignment horizontal="center" vertical="center"/>
    </xf>
    <xf numFmtId="8" fontId="4" fillId="0" borderId="4" xfId="13" applyNumberFormat="1" applyFont="1" applyFill="1" applyBorder="1" applyProtection="1">
      <protection locked="0"/>
    </xf>
    <xf numFmtId="166" fontId="4" fillId="3" borderId="4" xfId="9" applyNumberFormat="1" applyFont="1" applyFill="1" applyBorder="1" applyProtection="1">
      <protection locked="0"/>
    </xf>
    <xf numFmtId="0" fontId="12" fillId="0" borderId="0" xfId="28" applyFont="1"/>
    <xf numFmtId="0" fontId="33" fillId="0" borderId="0" xfId="0" applyFont="1"/>
    <xf numFmtId="166" fontId="31" fillId="0" borderId="8" xfId="9" applyNumberFormat="1" applyFont="1" applyFill="1" applyBorder="1" applyProtection="1">
      <protection locked="0"/>
    </xf>
    <xf numFmtId="0" fontId="36" fillId="0" borderId="0" xfId="28" applyFont="1" applyAlignment="1">
      <alignment horizontal="left"/>
    </xf>
    <xf numFmtId="0" fontId="37" fillId="0" borderId="0" xfId="28" applyFont="1"/>
    <xf numFmtId="0" fontId="11" fillId="3" borderId="4" xfId="28" applyFont="1" applyFill="1" applyBorder="1" applyAlignment="1">
      <alignment horizontal="center" vertical="center" wrapText="1"/>
    </xf>
    <xf numFmtId="0" fontId="11" fillId="3" borderId="4" xfId="28" applyFont="1" applyFill="1" applyBorder="1" applyAlignment="1">
      <alignment horizontal="center" vertical="top" wrapText="1"/>
    </xf>
    <xf numFmtId="0" fontId="11" fillId="3" borderId="6" xfId="28" applyFont="1" applyFill="1" applyBorder="1" applyAlignment="1">
      <alignment horizontal="center" vertical="top" wrapText="1"/>
    </xf>
    <xf numFmtId="166" fontId="16" fillId="0" borderId="4" xfId="9" applyNumberFormat="1" applyFont="1" applyFill="1" applyBorder="1" applyProtection="1">
      <protection locked="0"/>
    </xf>
    <xf numFmtId="166" fontId="16" fillId="0" borderId="6" xfId="9" applyNumberFormat="1" applyFont="1" applyFill="1" applyBorder="1" applyProtection="1">
      <protection locked="0"/>
    </xf>
    <xf numFmtId="166" fontId="16" fillId="0" borderId="0" xfId="9" applyNumberFormat="1" applyFont="1" applyFill="1" applyBorder="1" applyProtection="1">
      <protection locked="0"/>
    </xf>
    <xf numFmtId="0" fontId="16" fillId="0" borderId="4" xfId="28" applyFont="1" applyBorder="1"/>
    <xf numFmtId="166" fontId="31" fillId="0" borderId="6" xfId="9" applyNumberFormat="1" applyFont="1" applyFill="1" applyBorder="1" applyProtection="1">
      <protection locked="0"/>
    </xf>
    <xf numFmtId="166" fontId="31" fillId="0" borderId="0" xfId="9" applyNumberFormat="1" applyFont="1" applyFill="1" applyBorder="1" applyProtection="1">
      <protection locked="0"/>
    </xf>
    <xf numFmtId="0" fontId="37" fillId="0" borderId="0" xfId="28" applyFont="1" applyAlignment="1">
      <alignment vertical="top" wrapText="1"/>
    </xf>
    <xf numFmtId="43" fontId="16" fillId="0" borderId="0" xfId="9" applyFont="1" applyFill="1" applyBorder="1"/>
    <xf numFmtId="0" fontId="11" fillId="0" borderId="0" xfId="28" applyFont="1" applyAlignment="1">
      <alignment horizontal="left"/>
    </xf>
    <xf numFmtId="44" fontId="12" fillId="3" borderId="14" xfId="2" applyFont="1" applyFill="1" applyBorder="1" applyAlignment="1">
      <alignment horizontal="center" vertical="center"/>
    </xf>
    <xf numFmtId="0" fontId="31" fillId="0" borderId="0" xfId="28" applyFont="1"/>
    <xf numFmtId="0" fontId="12" fillId="0" borderId="0" xfId="28" applyFont="1" applyAlignment="1" applyProtection="1">
      <alignment horizontal="center"/>
      <protection locked="0"/>
    </xf>
    <xf numFmtId="0" fontId="12" fillId="0" borderId="0" xfId="28" applyFont="1" applyAlignment="1">
      <alignment horizontal="center"/>
    </xf>
    <xf numFmtId="43" fontId="31" fillId="0" borderId="0" xfId="9" applyFont="1" applyBorder="1"/>
    <xf numFmtId="43" fontId="12" fillId="0" borderId="0" xfId="9" applyFont="1" applyBorder="1"/>
    <xf numFmtId="43" fontId="11" fillId="0" borderId="1" xfId="9" applyFont="1" applyBorder="1"/>
    <xf numFmtId="14" fontId="31" fillId="0" borderId="0" xfId="28" applyNumberFormat="1" applyFont="1"/>
    <xf numFmtId="43" fontId="12" fillId="0" borderId="15" xfId="9" applyFont="1" applyBorder="1"/>
    <xf numFmtId="166" fontId="16" fillId="0" borderId="0" xfId="9" applyNumberFormat="1" applyFont="1" applyFill="1" applyBorder="1"/>
    <xf numFmtId="0" fontId="37" fillId="0" borderId="0" xfId="28" applyFont="1" applyAlignment="1">
      <alignment horizontal="center"/>
    </xf>
    <xf numFmtId="0" fontId="39" fillId="0" borderId="0" xfId="28" applyFont="1"/>
    <xf numFmtId="166" fontId="39" fillId="0" borderId="0" xfId="9" applyNumberFormat="1" applyFont="1" applyFill="1" applyBorder="1"/>
    <xf numFmtId="166" fontId="40" fillId="0" borderId="0" xfId="9" applyNumberFormat="1" applyFont="1" applyFill="1" applyBorder="1"/>
    <xf numFmtId="0" fontId="12" fillId="3" borderId="13" xfId="28" applyFont="1" applyFill="1" applyBorder="1"/>
    <xf numFmtId="0" fontId="31" fillId="3" borderId="1" xfId="28" applyFont="1" applyFill="1" applyBorder="1"/>
    <xf numFmtId="166" fontId="31" fillId="3" borderId="1" xfId="9" applyNumberFormat="1" applyFont="1" applyFill="1" applyBorder="1"/>
    <xf numFmtId="166" fontId="31" fillId="3" borderId="14" xfId="9" applyNumberFormat="1" applyFont="1" applyFill="1" applyBorder="1"/>
    <xf numFmtId="0" fontId="36" fillId="0" borderId="5" xfId="28" applyFont="1" applyBorder="1"/>
    <xf numFmtId="0" fontId="36" fillId="0" borderId="0" xfId="28" applyFont="1" applyAlignment="1">
      <alignment horizontal="center"/>
    </xf>
    <xf numFmtId="166" fontId="36" fillId="0" borderId="0" xfId="9" applyNumberFormat="1" applyFont="1" applyBorder="1" applyAlignment="1">
      <alignment horizontal="center"/>
    </xf>
    <xf numFmtId="166" fontId="36" fillId="0" borderId="16" xfId="9" applyNumberFormat="1" applyFont="1" applyBorder="1" applyAlignment="1">
      <alignment horizontal="center"/>
    </xf>
    <xf numFmtId="0" fontId="31" fillId="0" borderId="5" xfId="28" applyFont="1" applyBorder="1"/>
    <xf numFmtId="4" fontId="31" fillId="0" borderId="0" xfId="28" applyNumberFormat="1" applyFont="1"/>
    <xf numFmtId="0" fontId="31" fillId="0" borderId="0" xfId="28" applyFont="1" applyAlignment="1">
      <alignment horizontal="center"/>
    </xf>
    <xf numFmtId="166" fontId="31" fillId="0" borderId="0" xfId="9" applyNumberFormat="1" applyFont="1" applyBorder="1" applyAlignment="1">
      <alignment horizontal="center"/>
    </xf>
    <xf numFmtId="166" fontId="31" fillId="0" borderId="16" xfId="9" applyNumberFormat="1" applyFont="1" applyBorder="1" applyAlignment="1">
      <alignment horizontal="center"/>
    </xf>
    <xf numFmtId="166" fontId="31" fillId="0" borderId="16" xfId="9" applyNumberFormat="1" applyFont="1" applyBorder="1"/>
    <xf numFmtId="166" fontId="12" fillId="0" borderId="17" xfId="9" applyNumberFormat="1" applyFont="1" applyBorder="1"/>
    <xf numFmtId="0" fontId="12" fillId="3" borderId="6" xfId="28" applyFont="1" applyFill="1" applyBorder="1"/>
    <xf numFmtId="0" fontId="31" fillId="3" borderId="7" xfId="28" applyFont="1" applyFill="1" applyBorder="1"/>
    <xf numFmtId="166" fontId="31" fillId="3" borderId="7" xfId="9" applyNumberFormat="1" applyFont="1" applyFill="1" applyBorder="1"/>
    <xf numFmtId="166" fontId="31" fillId="3" borderId="8" xfId="9" applyNumberFormat="1" applyFont="1" applyFill="1" applyBorder="1"/>
    <xf numFmtId="166" fontId="31" fillId="0" borderId="0" xfId="9" applyNumberFormat="1" applyFont="1" applyBorder="1"/>
    <xf numFmtId="166" fontId="12" fillId="0" borderId="18" xfId="9" applyNumberFormat="1" applyFont="1" applyBorder="1"/>
    <xf numFmtId="43" fontId="31" fillId="0" borderId="16" xfId="9" applyFont="1" applyBorder="1"/>
    <xf numFmtId="166" fontId="12" fillId="0" borderId="19" xfId="9" applyNumberFormat="1" applyFont="1" applyBorder="1"/>
    <xf numFmtId="166" fontId="12" fillId="0" borderId="0" xfId="9" applyNumberFormat="1" applyFont="1" applyBorder="1"/>
    <xf numFmtId="0" fontId="12" fillId="0" borderId="0" xfId="28" applyFont="1" applyAlignment="1">
      <alignment horizontal="center" vertical="center" wrapText="1"/>
    </xf>
    <xf numFmtId="0" fontId="12" fillId="0" borderId="0" xfId="28" applyFont="1" applyAlignment="1">
      <alignment vertical="center" wrapText="1"/>
    </xf>
    <xf numFmtId="0" fontId="41" fillId="0" borderId="0" xfId="0" applyFont="1"/>
    <xf numFmtId="0" fontId="10" fillId="0" borderId="0" xfId="0" applyFont="1"/>
    <xf numFmtId="0" fontId="35" fillId="0" borderId="0" xfId="0" applyFont="1" applyAlignment="1">
      <alignment horizontal="center" vertical="top" wrapText="1"/>
    </xf>
    <xf numFmtId="0" fontId="35" fillId="0" borderId="0" xfId="0" applyFont="1" applyAlignment="1">
      <alignment vertical="top"/>
    </xf>
    <xf numFmtId="0" fontId="35" fillId="0" borderId="0" xfId="0" applyFont="1" applyAlignment="1">
      <alignment horizontal="right" vertical="top"/>
    </xf>
    <xf numFmtId="0" fontId="35" fillId="0" borderId="0" xfId="0" applyFont="1"/>
    <xf numFmtId="0" fontId="35" fillId="0" borderId="1" xfId="0" applyFont="1" applyBorder="1"/>
    <xf numFmtId="0" fontId="2" fillId="3" borderId="4" xfId="0" applyFont="1" applyFill="1" applyBorder="1" applyAlignment="1">
      <alignment horizontal="center" vertical="center" wrapText="1"/>
    </xf>
    <xf numFmtId="0" fontId="29" fillId="0" borderId="4" xfId="0" applyFont="1" applyBorder="1" applyAlignment="1">
      <alignment horizontal="justify" vertical="top" wrapText="1" readingOrder="1"/>
    </xf>
    <xf numFmtId="0" fontId="10" fillId="0" borderId="4" xfId="0" applyFont="1" applyBorder="1" applyAlignment="1">
      <alignment horizontal="center" vertical="top" wrapText="1"/>
    </xf>
    <xf numFmtId="0" fontId="42" fillId="0" borderId="4" xfId="3" applyFont="1" applyFill="1" applyBorder="1" applyAlignment="1" applyProtection="1">
      <alignment horizontal="center" vertical="top" wrapText="1"/>
    </xf>
    <xf numFmtId="0" fontId="3" fillId="0" borderId="4" xfId="0" applyFont="1" applyBorder="1" applyAlignment="1">
      <alignment horizontal="center" vertical="top" wrapText="1"/>
    </xf>
    <xf numFmtId="0" fontId="2" fillId="0" borderId="4" xfId="0" applyFont="1" applyBorder="1" applyAlignment="1">
      <alignment horizontal="center" vertical="top" wrapText="1" readingOrder="1"/>
    </xf>
    <xf numFmtId="0" fontId="2" fillId="0" borderId="4" xfId="0" applyFont="1" applyBorder="1" applyAlignment="1">
      <alignment vertical="top" wrapText="1" readingOrder="1"/>
    </xf>
    <xf numFmtId="0" fontId="10" fillId="0" borderId="4" xfId="0" applyFont="1" applyBorder="1" applyAlignment="1">
      <alignment vertical="top" wrapText="1"/>
    </xf>
    <xf numFmtId="0" fontId="43" fillId="0" borderId="4" xfId="0" applyFont="1" applyBorder="1" applyAlignment="1">
      <alignment horizontal="justify" vertical="top" wrapText="1" readingOrder="1"/>
    </xf>
    <xf numFmtId="0" fontId="10" fillId="0" borderId="4" xfId="0" applyFont="1" applyBorder="1" applyAlignment="1">
      <alignment vertical="top"/>
    </xf>
    <xf numFmtId="0" fontId="41" fillId="0" borderId="0" xfId="24"/>
    <xf numFmtId="0" fontId="44" fillId="0" borderId="0" xfId="24" applyFont="1"/>
    <xf numFmtId="0" fontId="3" fillId="0" borderId="0" xfId="24" applyFont="1" applyAlignment="1">
      <alignment vertical="center" wrapText="1"/>
    </xf>
    <xf numFmtId="0" fontId="18" fillId="3" borderId="4" xfId="24" applyFont="1" applyFill="1" applyBorder="1" applyAlignment="1">
      <alignment horizontal="center" vertical="center" wrapText="1"/>
    </xf>
    <xf numFmtId="0" fontId="2" fillId="3" borderId="4" xfId="24" applyFont="1" applyFill="1" applyBorder="1" applyAlignment="1">
      <alignment horizontal="center" vertical="center" wrapText="1"/>
    </xf>
    <xf numFmtId="0" fontId="46" fillId="0" borderId="4" xfId="24" applyFont="1" applyBorder="1" applyAlignment="1">
      <alignment horizontal="center" vertical="center" wrapText="1"/>
    </xf>
    <xf numFmtId="0" fontId="10" fillId="0" borderId="10" xfId="24" applyFont="1" applyBorder="1" applyAlignment="1">
      <alignment horizontal="center" vertical="center" wrapText="1"/>
    </xf>
    <xf numFmtId="0" fontId="10" fillId="0" borderId="6" xfId="24" applyFont="1" applyBorder="1" applyAlignment="1">
      <alignment horizontal="center" vertical="center" wrapText="1"/>
    </xf>
    <xf numFmtId="0" fontId="6" fillId="0" borderId="0" xfId="0" applyFont="1"/>
    <xf numFmtId="0" fontId="2" fillId="0" borderId="0" xfId="0" applyFont="1" applyAlignment="1">
      <alignment vertical="top" wrapText="1"/>
    </xf>
    <xf numFmtId="0" fontId="2" fillId="0" borderId="1" xfId="0" applyFont="1" applyBorder="1"/>
    <xf numFmtId="0" fontId="6" fillId="0" borderId="1" xfId="0" applyFont="1" applyBorder="1"/>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166" fontId="6" fillId="0" borderId="4" xfId="7" applyNumberFormat="1" applyFont="1" applyFill="1" applyBorder="1" applyAlignment="1" applyProtection="1">
      <alignment horizontal="left"/>
      <protection locked="0"/>
    </xf>
    <xf numFmtId="0" fontId="6" fillId="0" borderId="0" xfId="0" applyFont="1" applyAlignment="1">
      <alignment vertical="center"/>
    </xf>
    <xf numFmtId="0" fontId="7" fillId="0" borderId="0" xfId="0" applyFont="1" applyAlignment="1">
      <alignment horizontal="center" vertical="top" wrapText="1"/>
    </xf>
    <xf numFmtId="0" fontId="7" fillId="0" borderId="0" xfId="0" applyFont="1" applyAlignment="1">
      <alignment horizontal="center"/>
    </xf>
    <xf numFmtId="0" fontId="7" fillId="0" borderId="1" xfId="0" applyFont="1" applyBorder="1"/>
    <xf numFmtId="0" fontId="7" fillId="3" borderId="4" xfId="0" applyFont="1" applyFill="1" applyBorder="1" applyAlignment="1">
      <alignment horizontal="center" vertical="center"/>
    </xf>
    <xf numFmtId="0" fontId="2" fillId="0" borderId="0" xfId="0" applyFont="1"/>
    <xf numFmtId="0" fontId="7" fillId="3" borderId="4" xfId="0" applyFont="1" applyFill="1" applyBorder="1" applyAlignment="1">
      <alignment horizontal="center"/>
    </xf>
    <xf numFmtId="0" fontId="6" fillId="0" borderId="4" xfId="0" applyFont="1" applyBorder="1"/>
    <xf numFmtId="0" fontId="17" fillId="0" borderId="4" xfId="0" applyFont="1" applyBorder="1"/>
    <xf numFmtId="166" fontId="6" fillId="0" borderId="0" xfId="7" applyNumberFormat="1" applyFont="1" applyFill="1" applyBorder="1" applyAlignment="1" applyProtection="1">
      <alignment horizontal="left"/>
      <protection locked="0"/>
    </xf>
    <xf numFmtId="0" fontId="17" fillId="0" borderId="0" xfId="0" applyFont="1"/>
    <xf numFmtId="0" fontId="2" fillId="2" borderId="0" xfId="0" applyFont="1" applyFill="1" applyAlignment="1">
      <alignment vertical="center"/>
    </xf>
    <xf numFmtId="0" fontId="7" fillId="3" borderId="6" xfId="0" applyFont="1" applyFill="1" applyBorder="1" applyAlignment="1">
      <alignment horizontal="center"/>
    </xf>
    <xf numFmtId="0" fontId="3" fillId="0" borderId="0" xfId="0" applyFont="1" applyAlignment="1">
      <alignment horizontal="center" vertical="top" wrapText="1"/>
    </xf>
    <xf numFmtId="0" fontId="3" fillId="0" borderId="0" xfId="0" applyFont="1" applyAlignment="1">
      <alignment vertical="top" wrapText="1"/>
    </xf>
    <xf numFmtId="0" fontId="33" fillId="3" borderId="2" xfId="0" applyFont="1" applyFill="1" applyBorder="1" applyAlignment="1">
      <alignment vertical="center" wrapText="1"/>
    </xf>
    <xf numFmtId="0" fontId="47" fillId="3" borderId="10" xfId="0" applyFont="1" applyFill="1" applyBorder="1" applyAlignment="1">
      <alignment horizontal="center" vertical="center" wrapText="1"/>
    </xf>
    <xf numFmtId="0" fontId="48" fillId="3" borderId="10" xfId="0" applyFont="1" applyFill="1" applyBorder="1" applyAlignment="1">
      <alignment horizontal="center" vertical="center" wrapText="1"/>
    </xf>
    <xf numFmtId="0" fontId="33" fillId="3" borderId="16" xfId="0" applyFont="1" applyFill="1" applyBorder="1" applyAlignment="1">
      <alignment horizontal="center" vertical="center" wrapText="1"/>
    </xf>
    <xf numFmtId="0" fontId="33" fillId="3" borderId="3" xfId="0" applyFont="1" applyFill="1" applyBorder="1" applyAlignment="1">
      <alignment horizontal="center" wrapText="1"/>
    </xf>
    <xf numFmtId="0" fontId="33" fillId="3" borderId="16" xfId="0" applyFont="1" applyFill="1" applyBorder="1" applyAlignment="1">
      <alignment horizontal="center" wrapText="1"/>
    </xf>
    <xf numFmtId="0" fontId="10" fillId="0" borderId="4" xfId="0" applyFont="1" applyBorder="1" applyAlignment="1">
      <alignment horizontal="center"/>
    </xf>
    <xf numFmtId="0" fontId="10" fillId="0" borderId="4" xfId="0" applyFont="1" applyBorder="1"/>
    <xf numFmtId="3" fontId="19" fillId="0" borderId="4" xfId="0" applyNumberFormat="1" applyFont="1" applyBorder="1" applyAlignment="1">
      <alignment horizontal="right" vertical="center"/>
    </xf>
    <xf numFmtId="0" fontId="28" fillId="0" borderId="3" xfId="0" applyFont="1" applyBorder="1" applyAlignment="1">
      <alignment horizontal="center" vertical="top"/>
    </xf>
    <xf numFmtId="0" fontId="22" fillId="0" borderId="3" xfId="0" applyFont="1" applyBorder="1" applyAlignment="1">
      <alignment horizontal="right" vertical="top"/>
    </xf>
    <xf numFmtId="4" fontId="22" fillId="0" borderId="4" xfId="0" applyNumberFormat="1" applyFont="1" applyBorder="1" applyAlignment="1">
      <alignment vertical="top"/>
    </xf>
    <xf numFmtId="0" fontId="33" fillId="3" borderId="3" xfId="0" applyFont="1" applyFill="1" applyBorder="1" applyAlignment="1">
      <alignment vertical="center" wrapText="1"/>
    </xf>
    <xf numFmtId="0" fontId="33" fillId="3" borderId="4" xfId="0" applyFont="1" applyFill="1" applyBorder="1" applyAlignment="1">
      <alignment horizontal="center" vertical="center"/>
    </xf>
    <xf numFmtId="0" fontId="33" fillId="3" borderId="10" xfId="0" applyFont="1" applyFill="1" applyBorder="1" applyAlignment="1">
      <alignment horizontal="center" vertical="center" wrapText="1"/>
    </xf>
    <xf numFmtId="0" fontId="49" fillId="0" borderId="11" xfId="0" applyFont="1" applyBorder="1"/>
    <xf numFmtId="0" fontId="10" fillId="0" borderId="11" xfId="0" applyFont="1" applyBorder="1"/>
    <xf numFmtId="0" fontId="50" fillId="0" borderId="10" xfId="0" applyFont="1" applyBorder="1"/>
    <xf numFmtId="0" fontId="10" fillId="0" borderId="9" xfId="0" applyFont="1" applyBorder="1"/>
    <xf numFmtId="0" fontId="10" fillId="0" borderId="10" xfId="0" applyFont="1" applyBorder="1"/>
    <xf numFmtId="0" fontId="50" fillId="0" borderId="5" xfId="0" applyFont="1" applyBorder="1" applyAlignment="1">
      <alignment horizontal="left" indent="2"/>
    </xf>
    <xf numFmtId="0" fontId="10" fillId="0" borderId="5" xfId="0" applyFont="1" applyBorder="1"/>
    <xf numFmtId="0" fontId="50" fillId="0" borderId="2" xfId="0" applyFont="1" applyBorder="1"/>
    <xf numFmtId="0" fontId="10" fillId="0" borderId="2" xfId="0" applyFont="1" applyBorder="1"/>
    <xf numFmtId="0" fontId="51" fillId="0" borderId="4" xfId="0" applyFont="1" applyBorder="1"/>
    <xf numFmtId="0" fontId="3" fillId="0" borderId="4" xfId="0" applyFont="1" applyBorder="1"/>
    <xf numFmtId="0" fontId="50" fillId="0" borderId="5" xfId="0" applyFont="1" applyBorder="1"/>
    <xf numFmtId="0" fontId="49" fillId="0" borderId="5" xfId="0" applyFont="1" applyBorder="1"/>
    <xf numFmtId="0" fontId="3" fillId="0" borderId="5" xfId="0" applyFont="1" applyBorder="1"/>
    <xf numFmtId="0" fontId="3" fillId="0" borderId="2" xfId="0" applyFont="1" applyBorder="1"/>
    <xf numFmtId="0" fontId="22" fillId="0" borderId="4" xfId="0" applyFont="1" applyBorder="1" applyAlignment="1">
      <alignment horizontal="right" vertical="top"/>
    </xf>
    <xf numFmtId="0" fontId="3" fillId="0" borderId="0" xfId="0" applyFont="1" applyAlignment="1">
      <alignment horizontal="center"/>
    </xf>
    <xf numFmtId="0" fontId="47" fillId="3" borderId="4" xfId="0" applyFont="1" applyFill="1" applyBorder="1" applyAlignment="1">
      <alignment horizontal="center" vertical="center" wrapText="1"/>
    </xf>
    <xf numFmtId="0" fontId="33" fillId="3" borderId="4" xfId="0" applyFont="1" applyFill="1" applyBorder="1" applyAlignment="1">
      <alignment vertical="center" wrapText="1"/>
    </xf>
    <xf numFmtId="0" fontId="48" fillId="3" borderId="4"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3" borderId="4" xfId="0" applyFont="1" applyFill="1" applyBorder="1" applyAlignment="1">
      <alignment horizontal="center" wrapText="1"/>
    </xf>
    <xf numFmtId="0" fontId="52" fillId="6" borderId="4" xfId="0" applyFont="1" applyFill="1" applyBorder="1" applyAlignment="1">
      <alignment vertical="center" wrapText="1"/>
    </xf>
    <xf numFmtId="166" fontId="3" fillId="0" borderId="4" xfId="0" applyNumberFormat="1" applyFont="1" applyBorder="1" applyAlignment="1">
      <alignment horizontal="right"/>
    </xf>
    <xf numFmtId="0" fontId="50" fillId="0" borderId="11" xfId="0" applyFont="1" applyBorder="1"/>
    <xf numFmtId="166" fontId="10" fillId="0" borderId="10" xfId="0" applyNumberFormat="1" applyFont="1" applyBorder="1" applyAlignment="1">
      <alignment horizontal="right"/>
    </xf>
    <xf numFmtId="166" fontId="50" fillId="0" borderId="10" xfId="0" applyNumberFormat="1" applyFont="1" applyBorder="1" applyAlignment="1">
      <alignment horizontal="right"/>
    </xf>
    <xf numFmtId="166" fontId="10" fillId="0" borderId="2" xfId="0" applyNumberFormat="1" applyFont="1" applyBorder="1" applyAlignment="1">
      <alignment horizontal="right"/>
    </xf>
    <xf numFmtId="166" fontId="50" fillId="0" borderId="2" xfId="0" applyNumberFormat="1" applyFont="1" applyBorder="1" applyAlignment="1">
      <alignment horizontal="right"/>
    </xf>
    <xf numFmtId="0" fontId="50" fillId="0" borderId="5" xfId="0" applyFont="1" applyBorder="1" applyAlignment="1">
      <alignment wrapText="1"/>
    </xf>
    <xf numFmtId="0" fontId="22" fillId="0" borderId="0" xfId="0" applyFont="1" applyAlignment="1">
      <alignment horizontal="right" vertical="top"/>
    </xf>
    <xf numFmtId="166" fontId="3" fillId="0" borderId="0" xfId="0" applyNumberFormat="1" applyFont="1" applyAlignment="1">
      <alignment horizontal="right"/>
    </xf>
    <xf numFmtId="0" fontId="3" fillId="0" borderId="5" xfId="0" applyFont="1" applyBorder="1" applyAlignment="1">
      <alignment vertical="top" wrapText="1"/>
    </xf>
    <xf numFmtId="0" fontId="33" fillId="0" borderId="16" xfId="0" applyFont="1" applyBorder="1"/>
    <xf numFmtId="0" fontId="33" fillId="0" borderId="14" xfId="0" applyFont="1" applyBorder="1"/>
    <xf numFmtId="0" fontId="33" fillId="3" borderId="2" xfId="0" applyFont="1" applyFill="1" applyBorder="1" applyAlignment="1">
      <alignment horizontal="center" vertical="center" wrapText="1"/>
    </xf>
    <xf numFmtId="0" fontId="33" fillId="3" borderId="2" xfId="0" applyFont="1" applyFill="1" applyBorder="1" applyAlignment="1">
      <alignment horizontal="center" wrapText="1"/>
    </xf>
    <xf numFmtId="0" fontId="53" fillId="0" borderId="5" xfId="0" applyFont="1" applyBorder="1" applyAlignment="1">
      <alignment horizontal="center" vertical="center"/>
    </xf>
    <xf numFmtId="0" fontId="25" fillId="0" borderId="2" xfId="0" applyFont="1" applyBorder="1" applyAlignment="1">
      <alignment wrapText="1"/>
    </xf>
    <xf numFmtId="166" fontId="19" fillId="0" borderId="16" xfId="0" applyNumberFormat="1" applyFont="1" applyBorder="1" applyAlignment="1">
      <alignment horizontal="right" vertical="center"/>
    </xf>
    <xf numFmtId="166" fontId="19" fillId="0" borderId="2" xfId="0" applyNumberFormat="1" applyFont="1" applyBorder="1" applyAlignment="1">
      <alignment horizontal="right" vertical="center"/>
    </xf>
    <xf numFmtId="0" fontId="19" fillId="0" borderId="5" xfId="0" applyFont="1" applyBorder="1" applyAlignment="1">
      <alignment horizontal="center" vertical="center"/>
    </xf>
    <xf numFmtId="0" fontId="54" fillId="0" borderId="2" xfId="0" applyFont="1" applyBorder="1" applyAlignment="1">
      <alignment wrapText="1"/>
    </xf>
    <xf numFmtId="166" fontId="22" fillId="0" borderId="16" xfId="12" applyNumberFormat="1" applyFont="1" applyFill="1" applyBorder="1" applyAlignment="1">
      <alignment vertical="top"/>
    </xf>
    <xf numFmtId="166" fontId="22" fillId="0" borderId="2" xfId="12" applyNumberFormat="1" applyFont="1" applyFill="1" applyBorder="1" applyAlignment="1">
      <alignment vertical="top"/>
    </xf>
    <xf numFmtId="0" fontId="53" fillId="0" borderId="13" xfId="0" applyFont="1" applyBorder="1" applyAlignment="1">
      <alignment horizontal="center" vertical="center"/>
    </xf>
    <xf numFmtId="0" fontId="25" fillId="0" borderId="3" xfId="0" applyFont="1" applyBorder="1" applyAlignment="1">
      <alignment wrapText="1"/>
    </xf>
    <xf numFmtId="166" fontId="19" fillId="0" borderId="14" xfId="0" applyNumberFormat="1" applyFont="1" applyBorder="1" applyAlignment="1">
      <alignment horizontal="right" vertical="center"/>
    </xf>
    <xf numFmtId="166" fontId="19" fillId="0" borderId="3" xfId="0" applyNumberFormat="1" applyFont="1" applyBorder="1" applyAlignment="1">
      <alignment horizontal="right" vertical="center"/>
    </xf>
    <xf numFmtId="166" fontId="22" fillId="0" borderId="3" xfId="0" applyNumberFormat="1" applyFont="1" applyBorder="1" applyAlignment="1">
      <alignment vertical="top"/>
    </xf>
    <xf numFmtId="0" fontId="3" fillId="3" borderId="4" xfId="0" applyFont="1" applyFill="1" applyBorder="1" applyAlignment="1">
      <alignment horizontal="center"/>
    </xf>
    <xf numFmtId="0" fontId="49" fillId="0" borderId="4" xfId="0" applyFont="1" applyBorder="1" applyAlignment="1">
      <alignment horizontal="left" vertical="top" wrapText="1"/>
    </xf>
    <xf numFmtId="0" fontId="55" fillId="0" borderId="4" xfId="0" applyFont="1" applyBorder="1" applyAlignment="1">
      <alignment horizontal="left" vertical="top" wrapText="1"/>
    </xf>
    <xf numFmtId="0" fontId="56" fillId="0" borderId="4" xfId="0" applyFont="1" applyBorder="1" applyAlignment="1">
      <alignment horizontal="left" vertical="top" wrapText="1"/>
    </xf>
    <xf numFmtId="0" fontId="55" fillId="0" borderId="4" xfId="0" applyFont="1" applyBorder="1" applyAlignment="1">
      <alignment horizontal="justify" vertical="top" wrapText="1"/>
    </xf>
    <xf numFmtId="0" fontId="56" fillId="0" borderId="4" xfId="0" applyFont="1" applyBorder="1" applyAlignment="1">
      <alignment vertical="top"/>
    </xf>
    <xf numFmtId="0" fontId="55" fillId="0" borderId="4" xfId="0" applyFont="1" applyBorder="1" applyAlignment="1">
      <alignment vertical="top"/>
    </xf>
    <xf numFmtId="0" fontId="55" fillId="0" borderId="4" xfId="0" applyFont="1" applyBorder="1"/>
    <xf numFmtId="0" fontId="49" fillId="0" borderId="4" xfId="0" applyFont="1" applyBorder="1"/>
    <xf numFmtId="0" fontId="28" fillId="0" borderId="0" xfId="0" applyFont="1"/>
    <xf numFmtId="0" fontId="33" fillId="0" borderId="5" xfId="0" applyFont="1" applyBorder="1" applyAlignment="1">
      <alignment vertical="top"/>
    </xf>
    <xf numFmtId="0" fontId="28" fillId="0" borderId="2" xfId="0" applyFont="1" applyBorder="1" applyAlignment="1">
      <alignment vertical="top"/>
    </xf>
    <xf numFmtId="0" fontId="28" fillId="0" borderId="5" xfId="0" applyFont="1" applyBorder="1" applyAlignment="1">
      <alignment vertical="top"/>
    </xf>
    <xf numFmtId="0" fontId="33" fillId="0" borderId="5" xfId="0" applyFont="1" applyBorder="1" applyAlignment="1">
      <alignment horizontal="center" vertical="top"/>
    </xf>
    <xf numFmtId="0" fontId="33" fillId="0" borderId="4" xfId="0" applyFont="1" applyBorder="1" applyAlignment="1">
      <alignment vertical="top"/>
    </xf>
    <xf numFmtId="0" fontId="28" fillId="0" borderId="0" xfId="0" applyFont="1" applyAlignment="1">
      <alignment vertical="top"/>
    </xf>
    <xf numFmtId="0" fontId="28" fillId="0" borderId="16" xfId="0" applyFont="1" applyBorder="1" applyAlignment="1">
      <alignment vertical="top"/>
    </xf>
    <xf numFmtId="0" fontId="33" fillId="0" borderId="13" xfId="0" applyFont="1" applyBorder="1" applyAlignment="1">
      <alignment horizontal="right" vertical="top"/>
    </xf>
    <xf numFmtId="0" fontId="33" fillId="3" borderId="4" xfId="0" applyFont="1" applyFill="1" applyBorder="1" applyAlignment="1">
      <alignment horizontal="center"/>
    </xf>
    <xf numFmtId="0" fontId="33" fillId="0" borderId="11" xfId="0" applyFont="1" applyBorder="1" applyAlignment="1">
      <alignment horizontal="center"/>
    </xf>
    <xf numFmtId="0" fontId="28" fillId="0" borderId="10" xfId="0" applyFont="1" applyBorder="1"/>
    <xf numFmtId="0" fontId="28" fillId="0" borderId="5" xfId="0" applyFont="1" applyBorder="1"/>
    <xf numFmtId="0" fontId="28" fillId="0" borderId="2" xfId="0" applyFont="1" applyBorder="1"/>
    <xf numFmtId="0" fontId="33" fillId="0" borderId="5" xfId="0" applyFont="1" applyBorder="1" applyAlignment="1">
      <alignment horizontal="center"/>
    </xf>
    <xf numFmtId="0" fontId="33" fillId="0" borderId="4" xfId="0" applyFont="1" applyBorder="1"/>
    <xf numFmtId="0" fontId="28" fillId="0" borderId="16" xfId="0" applyFont="1" applyBorder="1"/>
    <xf numFmtId="0" fontId="33" fillId="0" borderId="13" xfId="0" applyFont="1" applyBorder="1" applyAlignment="1">
      <alignment horizontal="right"/>
    </xf>
    <xf numFmtId="0" fontId="33" fillId="0" borderId="0" xfId="0" applyFont="1" applyAlignment="1">
      <alignment vertical="top" wrapText="1"/>
    </xf>
    <xf numFmtId="0" fontId="57" fillId="0" borderId="10" xfId="0" applyFont="1" applyBorder="1" applyAlignment="1">
      <alignment vertical="top"/>
    </xf>
    <xf numFmtId="166" fontId="57" fillId="0" borderId="11" xfId="7" applyNumberFormat="1" applyFont="1" applyBorder="1" applyAlignment="1">
      <alignment horizontal="right" vertical="top" wrapText="1"/>
    </xf>
    <xf numFmtId="166" fontId="57" fillId="0" borderId="10" xfId="7" applyNumberFormat="1" applyFont="1" applyBorder="1" applyAlignment="1">
      <alignment horizontal="right" vertical="top" wrapText="1"/>
    </xf>
    <xf numFmtId="166" fontId="57" fillId="0" borderId="12" xfId="7" applyNumberFormat="1" applyFont="1" applyBorder="1" applyAlignment="1">
      <alignment horizontal="right" vertical="top" wrapText="1"/>
    </xf>
    <xf numFmtId="0" fontId="33" fillId="0" borderId="2" xfId="0" applyFont="1" applyBorder="1" applyAlignment="1">
      <alignment horizontal="left" vertical="top" indent="4"/>
    </xf>
    <xf numFmtId="166" fontId="33" fillId="0" borderId="5" xfId="7" applyNumberFormat="1" applyFont="1" applyBorder="1" applyAlignment="1">
      <alignment horizontal="right" vertical="top" wrapText="1"/>
    </xf>
    <xf numFmtId="166" fontId="33" fillId="0" borderId="2" xfId="7" applyNumberFormat="1" applyFont="1" applyBorder="1" applyAlignment="1">
      <alignment horizontal="right" vertical="top" wrapText="1"/>
    </xf>
    <xf numFmtId="166" fontId="33" fillId="0" borderId="16" xfId="7" applyNumberFormat="1" applyFont="1" applyBorder="1" applyAlignment="1">
      <alignment horizontal="right" vertical="top" wrapText="1"/>
    </xf>
    <xf numFmtId="0" fontId="33" fillId="0" borderId="2" xfId="0" applyFont="1" applyBorder="1" applyAlignment="1">
      <alignment vertical="top"/>
    </xf>
    <xf numFmtId="166" fontId="58" fillId="0" borderId="2" xfId="7" applyNumberFormat="1" applyFont="1" applyBorder="1" applyAlignment="1">
      <alignment horizontal="right" vertical="top" wrapText="1"/>
    </xf>
    <xf numFmtId="166" fontId="58" fillId="0" borderId="16" xfId="7" applyNumberFormat="1" applyFont="1" applyBorder="1" applyAlignment="1">
      <alignment horizontal="right" vertical="top" wrapText="1"/>
    </xf>
    <xf numFmtId="0" fontId="28" fillId="0" borderId="2" xfId="0" applyFont="1" applyBorder="1" applyAlignment="1">
      <alignment horizontal="left" vertical="top" indent="3"/>
    </xf>
    <xf numFmtId="166" fontId="28" fillId="0" borderId="5" xfId="7" applyNumberFormat="1" applyFont="1" applyBorder="1" applyAlignment="1">
      <alignment horizontal="right" wrapText="1"/>
    </xf>
    <xf numFmtId="166" fontId="28" fillId="0" borderId="2" xfId="7" applyNumberFormat="1" applyFont="1" applyBorder="1" applyAlignment="1">
      <alignment horizontal="right" vertical="top" wrapText="1"/>
    </xf>
    <xf numFmtId="166" fontId="28" fillId="0" borderId="2" xfId="7" applyNumberFormat="1" applyFont="1" applyBorder="1" applyAlignment="1">
      <alignment horizontal="right" wrapText="1"/>
    </xf>
    <xf numFmtId="166" fontId="28" fillId="0" borderId="16" xfId="7" applyNumberFormat="1" applyFont="1" applyBorder="1" applyAlignment="1">
      <alignment horizontal="right" wrapText="1"/>
    </xf>
    <xf numFmtId="166" fontId="59" fillId="0" borderId="5" xfId="7" applyNumberFormat="1" applyFont="1" applyBorder="1" applyAlignment="1">
      <alignment horizontal="right" wrapText="1"/>
    </xf>
    <xf numFmtId="166" fontId="59" fillId="0" borderId="2" xfId="7" applyNumberFormat="1" applyFont="1" applyBorder="1" applyAlignment="1">
      <alignment horizontal="right" vertical="top" wrapText="1"/>
    </xf>
    <xf numFmtId="166" fontId="25" fillId="0" borderId="5" xfId="7" applyNumberFormat="1" applyFont="1" applyBorder="1" applyAlignment="1">
      <alignment horizontal="right" wrapText="1"/>
    </xf>
    <xf numFmtId="166" fontId="22" fillId="0" borderId="2" xfId="7" applyNumberFormat="1" applyFont="1" applyBorder="1" applyAlignment="1">
      <alignment horizontal="right" vertical="top" wrapText="1"/>
    </xf>
    <xf numFmtId="0" fontId="28" fillId="0" borderId="3" xfId="0" applyFont="1" applyBorder="1" applyAlignment="1">
      <alignment horizontal="left" vertical="top" indent="3"/>
    </xf>
    <xf numFmtId="166" fontId="33" fillId="0" borderId="13" xfId="7" applyNumberFormat="1" applyFont="1" applyBorder="1" applyAlignment="1">
      <alignment horizontal="right" vertical="top" wrapText="1"/>
    </xf>
    <xf numFmtId="166" fontId="33" fillId="0" borderId="3" xfId="7" applyNumberFormat="1" applyFont="1" applyBorder="1" applyAlignment="1">
      <alignment horizontal="right" vertical="top" wrapText="1"/>
    </xf>
    <xf numFmtId="166" fontId="58" fillId="0" borderId="3" xfId="7" applyNumberFormat="1" applyFont="1" applyBorder="1" applyAlignment="1">
      <alignment horizontal="right" vertical="top" wrapText="1"/>
    </xf>
    <xf numFmtId="166" fontId="58" fillId="0" borderId="14" xfId="7" applyNumberFormat="1" applyFont="1" applyBorder="1" applyAlignment="1">
      <alignment horizontal="right" vertical="top" wrapText="1"/>
    </xf>
    <xf numFmtId="0" fontId="33" fillId="0" borderId="0" xfId="0" applyFont="1" applyAlignment="1">
      <alignment vertical="top"/>
    </xf>
    <xf numFmtId="0" fontId="33" fillId="0" borderId="0" xfId="0" applyFont="1" applyAlignment="1">
      <alignment horizontal="center" vertical="top"/>
    </xf>
    <xf numFmtId="0" fontId="33" fillId="3" borderId="4" xfId="0" applyFont="1" applyFill="1" applyBorder="1" applyAlignment="1">
      <alignment horizontal="center" vertical="top" wrapText="1"/>
    </xf>
    <xf numFmtId="0" fontId="33" fillId="0" borderId="2" xfId="0" applyFont="1" applyBorder="1" applyAlignment="1">
      <alignment horizontal="justify" vertical="top" wrapText="1"/>
    </xf>
    <xf numFmtId="166" fontId="58" fillId="0" borderId="2" xfId="7" applyNumberFormat="1" applyFont="1" applyFill="1" applyBorder="1" applyAlignment="1">
      <alignment horizontal="right" vertical="top" wrapText="1"/>
    </xf>
    <xf numFmtId="0" fontId="57" fillId="0" borderId="2" xfId="0" applyFont="1" applyBorder="1" applyAlignment="1">
      <alignment horizontal="left" vertical="top"/>
    </xf>
    <xf numFmtId="0" fontId="28" fillId="0" borderId="2" xfId="0" applyFont="1" applyBorder="1" applyAlignment="1">
      <alignment horizontal="left" vertical="top"/>
    </xf>
    <xf numFmtId="166" fontId="28" fillId="0" borderId="2" xfId="7" applyNumberFormat="1" applyFont="1" applyFill="1" applyBorder="1" applyAlignment="1">
      <alignment horizontal="right" vertical="top" wrapText="1"/>
    </xf>
    <xf numFmtId="166" fontId="60" fillId="0" borderId="2" xfId="7" applyNumberFormat="1" applyFont="1" applyFill="1" applyBorder="1" applyAlignment="1">
      <alignment horizontal="right" vertical="top" wrapText="1"/>
    </xf>
    <xf numFmtId="0" fontId="28" fillId="0" borderId="3" xfId="0" applyFont="1" applyBorder="1" applyAlignment="1">
      <alignment horizontal="left" vertical="top"/>
    </xf>
    <xf numFmtId="166" fontId="28" fillId="0" borderId="3" xfId="7" applyNumberFormat="1" applyFont="1" applyFill="1" applyBorder="1" applyAlignment="1">
      <alignment horizontal="right" vertical="top" wrapText="1"/>
    </xf>
    <xf numFmtId="0" fontId="33" fillId="0" borderId="16" xfId="0" applyFont="1" applyBorder="1" applyAlignment="1">
      <alignment vertical="top" wrapText="1"/>
    </xf>
    <xf numFmtId="0" fontId="33" fillId="3" borderId="6" xfId="0" applyFont="1" applyFill="1" applyBorder="1"/>
    <xf numFmtId="0" fontId="28" fillId="3" borderId="7" xfId="0" applyFont="1" applyFill="1" applyBorder="1"/>
    <xf numFmtId="0" fontId="28" fillId="3" borderId="7" xfId="0" applyFont="1" applyFill="1" applyBorder="1" applyAlignment="1">
      <alignment wrapText="1"/>
    </xf>
    <xf numFmtId="0" fontId="28" fillId="3" borderId="8" xfId="0" applyFont="1" applyFill="1" applyBorder="1" applyAlignment="1">
      <alignment wrapText="1"/>
    </xf>
    <xf numFmtId="0" fontId="33" fillId="0" borderId="5" xfId="0" applyFont="1" applyBorder="1"/>
    <xf numFmtId="0" fontId="28" fillId="0" borderId="0" xfId="0" applyFont="1" applyAlignment="1">
      <alignment wrapText="1"/>
    </xf>
    <xf numFmtId="0" fontId="28" fillId="0" borderId="16" xfId="0" applyFont="1" applyBorder="1" applyAlignment="1">
      <alignment wrapText="1"/>
    </xf>
    <xf numFmtId="0" fontId="33" fillId="0" borderId="0" xfId="0" applyFont="1" applyAlignment="1">
      <alignment wrapText="1"/>
    </xf>
    <xf numFmtId="0" fontId="28" fillId="0" borderId="5" xfId="0" applyFont="1" applyBorder="1" applyAlignment="1">
      <alignment wrapText="1"/>
    </xf>
    <xf numFmtId="0" fontId="28" fillId="0" borderId="0" xfId="0" applyFont="1" applyAlignment="1">
      <alignment horizontal="justify" vertical="top" wrapText="1"/>
    </xf>
    <xf numFmtId="0" fontId="33" fillId="0" borderId="4" xfId="0" applyFont="1" applyBorder="1" applyAlignment="1">
      <alignment horizontal="center" vertical="top" wrapText="1"/>
    </xf>
    <xf numFmtId="0" fontId="28" fillId="0" borderId="6" xfId="0" applyFont="1" applyBorder="1" applyAlignment="1">
      <alignment horizontal="justify" vertical="top" wrapText="1"/>
    </xf>
    <xf numFmtId="44" fontId="28" fillId="0" borderId="4" xfId="12" applyFont="1" applyBorder="1" applyAlignment="1">
      <alignment horizontal="center" vertical="top" wrapText="1"/>
    </xf>
    <xf numFmtId="0" fontId="28" fillId="0" borderId="4" xfId="0" applyFont="1" applyBorder="1" applyAlignment="1">
      <alignment horizontal="justify" vertical="top" wrapText="1"/>
    </xf>
    <xf numFmtId="44" fontId="33" fillId="0" borderId="4" xfId="12" applyFont="1" applyBorder="1" applyAlignment="1">
      <alignment horizontal="center" vertical="top" wrapText="1"/>
    </xf>
    <xf numFmtId="0" fontId="28" fillId="0" borderId="0" xfId="0" applyFont="1" applyAlignment="1">
      <alignment horizontal="justify"/>
    </xf>
    <xf numFmtId="0" fontId="33" fillId="0" borderId="4" xfId="0" applyFont="1" applyBorder="1" applyAlignment="1">
      <alignment horizontal="justify" vertical="top" wrapText="1"/>
    </xf>
    <xf numFmtId="169" fontId="33" fillId="0" borderId="4" xfId="12" applyNumberFormat="1" applyFont="1" applyBorder="1" applyAlignment="1">
      <alignment horizontal="center" vertical="top" wrapText="1"/>
    </xf>
    <xf numFmtId="0" fontId="59" fillId="0" borderId="4" xfId="0" applyFont="1" applyBorder="1" applyAlignment="1">
      <alignment horizontal="justify" vertical="top" wrapText="1"/>
    </xf>
    <xf numFmtId="169" fontId="28" fillId="0" borderId="4" xfId="12" applyNumberFormat="1" applyFont="1" applyBorder="1" applyAlignment="1">
      <alignment horizontal="center" vertical="top" wrapText="1"/>
    </xf>
    <xf numFmtId="0" fontId="33" fillId="0" borderId="0" xfId="0" applyFont="1" applyAlignment="1">
      <alignment horizontal="justify"/>
    </xf>
    <xf numFmtId="0" fontId="33" fillId="3" borderId="3" xfId="0" applyFont="1" applyFill="1" applyBorder="1" applyAlignment="1">
      <alignment horizontal="justify"/>
    </xf>
    <xf numFmtId="169" fontId="33" fillId="0" borderId="3" xfId="12" applyNumberFormat="1" applyFont="1" applyBorder="1" applyAlignment="1">
      <alignment wrapText="1"/>
    </xf>
    <xf numFmtId="0" fontId="33" fillId="0" borderId="4" xfId="0" applyFont="1" applyBorder="1" applyAlignment="1">
      <alignment horizontal="justify"/>
    </xf>
    <xf numFmtId="169" fontId="33" fillId="0" borderId="4" xfId="12" applyNumberFormat="1" applyFont="1" applyBorder="1" applyAlignment="1">
      <alignment wrapText="1"/>
    </xf>
    <xf numFmtId="169" fontId="33" fillId="0" borderId="4" xfId="0" applyNumberFormat="1" applyFont="1" applyBorder="1" applyAlignment="1">
      <alignment wrapText="1"/>
    </xf>
    <xf numFmtId="0" fontId="28" fillId="0" borderId="4" xfId="0" applyFont="1" applyBorder="1" applyAlignment="1">
      <alignment horizontal="justify"/>
    </xf>
    <xf numFmtId="169" fontId="28" fillId="0" borderId="4" xfId="12" applyNumberFormat="1" applyFont="1" applyBorder="1" applyAlignment="1">
      <alignment wrapText="1"/>
    </xf>
    <xf numFmtId="0" fontId="33" fillId="0" borderId="4" xfId="0" applyFont="1" applyBorder="1" applyAlignment="1">
      <alignment wrapText="1"/>
    </xf>
    <xf numFmtId="169" fontId="28" fillId="0" borderId="16" xfId="12" applyNumberFormat="1" applyFont="1" applyBorder="1" applyAlignment="1">
      <alignment wrapText="1"/>
    </xf>
    <xf numFmtId="0" fontId="33" fillId="3" borderId="4" xfId="0" applyFont="1" applyFill="1" applyBorder="1" applyAlignment="1">
      <alignment wrapText="1"/>
    </xf>
    <xf numFmtId="169" fontId="33" fillId="3" borderId="4" xfId="0" applyNumberFormat="1" applyFont="1" applyFill="1" applyBorder="1" applyAlignment="1">
      <alignment wrapText="1"/>
    </xf>
    <xf numFmtId="0" fontId="28" fillId="3" borderId="6" xfId="0" applyFont="1" applyFill="1" applyBorder="1" applyAlignment="1">
      <alignment horizontal="left"/>
    </xf>
    <xf numFmtId="0" fontId="59" fillId="0" borderId="0" xfId="0" applyFont="1" applyAlignment="1">
      <alignment horizontal="justify"/>
    </xf>
    <xf numFmtId="0" fontId="33" fillId="3" borderId="6" xfId="0" applyFont="1" applyFill="1" applyBorder="1" applyAlignment="1">
      <alignment horizontal="left"/>
    </xf>
    <xf numFmtId="0" fontId="28" fillId="3" borderId="7" xfId="0" applyFont="1" applyFill="1" applyBorder="1" applyAlignment="1">
      <alignment horizontal="left"/>
    </xf>
    <xf numFmtId="0" fontId="33" fillId="0" borderId="5" xfId="0" applyFont="1" applyBorder="1" applyAlignment="1">
      <alignment horizontal="justify"/>
    </xf>
    <xf numFmtId="0" fontId="28" fillId="0" borderId="5" xfId="0" applyFont="1" applyBorder="1" applyAlignment="1">
      <alignment horizontal="right"/>
    </xf>
    <xf numFmtId="0" fontId="28" fillId="0" borderId="13" xfId="0" applyFont="1" applyBorder="1"/>
    <xf numFmtId="0" fontId="28" fillId="0" borderId="1" xfId="0" applyFont="1" applyBorder="1" applyAlignment="1">
      <alignment horizontal="justify"/>
    </xf>
    <xf numFmtId="0" fontId="28" fillId="0" borderId="1" xfId="0" applyFont="1" applyBorder="1" applyAlignment="1">
      <alignment wrapText="1"/>
    </xf>
    <xf numFmtId="0" fontId="28" fillId="0" borderId="14" xfId="0" applyFont="1" applyBorder="1" applyAlignment="1">
      <alignment wrapText="1"/>
    </xf>
    <xf numFmtId="0" fontId="33" fillId="3" borderId="3" xfId="0" applyFont="1" applyFill="1" applyBorder="1" applyAlignment="1">
      <alignment horizontal="center" vertical="top" wrapText="1"/>
    </xf>
    <xf numFmtId="0" fontId="33" fillId="3" borderId="14" xfId="0" applyFont="1" applyFill="1" applyBorder="1" applyAlignment="1">
      <alignment horizontal="center" vertical="top" wrapText="1"/>
    </xf>
    <xf numFmtId="0" fontId="10" fillId="0" borderId="12" xfId="0" applyFont="1" applyBorder="1"/>
    <xf numFmtId="0" fontId="10" fillId="0" borderId="16" xfId="0" applyFont="1" applyBorder="1"/>
    <xf numFmtId="0" fontId="10" fillId="0" borderId="14" xfId="0" applyFont="1" applyBorder="1"/>
    <xf numFmtId="0" fontId="47" fillId="0" borderId="13" xfId="0" applyFont="1" applyBorder="1"/>
    <xf numFmtId="0" fontId="52" fillId="0" borderId="1" xfId="0" applyFont="1" applyBorder="1"/>
    <xf numFmtId="0" fontId="52" fillId="0" borderId="14" xfId="0" applyFont="1" applyBorder="1"/>
    <xf numFmtId="0" fontId="5" fillId="0" borderId="0" xfId="0" applyFont="1" applyAlignment="1">
      <alignment vertical="center" wrapText="1"/>
    </xf>
    <xf numFmtId="0" fontId="10" fillId="0" borderId="0" xfId="0" applyFont="1" applyAlignment="1">
      <alignment wrapText="1"/>
    </xf>
    <xf numFmtId="0" fontId="64" fillId="0" borderId="0" xfId="0" applyFont="1" applyAlignment="1">
      <alignment horizontal="center"/>
    </xf>
    <xf numFmtId="0" fontId="49" fillId="3" borderId="4" xfId="0" applyFont="1" applyFill="1" applyBorder="1" applyAlignment="1">
      <alignment horizontal="center" vertical="center" wrapText="1"/>
    </xf>
    <xf numFmtId="0" fontId="47" fillId="6" borderId="11" xfId="0" applyFont="1" applyFill="1" applyBorder="1" applyAlignment="1">
      <alignment vertical="center" wrapText="1"/>
    </xf>
    <xf numFmtId="0" fontId="47" fillId="6" borderId="10" xfId="0" applyFont="1" applyFill="1" applyBorder="1" applyAlignment="1">
      <alignment vertical="center" wrapText="1"/>
    </xf>
    <xf numFmtId="170" fontId="10" fillId="0" borderId="10" xfId="7" applyNumberFormat="1" applyFont="1" applyBorder="1" applyAlignment="1">
      <alignment vertical="top" wrapText="1"/>
    </xf>
    <xf numFmtId="170" fontId="10" fillId="0" borderId="9" xfId="7" applyNumberFormat="1" applyFont="1" applyBorder="1" applyAlignment="1">
      <alignment vertical="top" wrapText="1"/>
    </xf>
    <xf numFmtId="170" fontId="10" fillId="0" borderId="12" xfId="7" applyNumberFormat="1" applyFont="1" applyBorder="1" applyAlignment="1">
      <alignment vertical="top" wrapText="1"/>
    </xf>
    <xf numFmtId="0" fontId="47" fillId="6" borderId="5" xfId="0" applyFont="1" applyFill="1" applyBorder="1" applyAlignment="1">
      <alignment vertical="center" wrapText="1"/>
    </xf>
    <xf numFmtId="0" fontId="47" fillId="6" borderId="2" xfId="0" applyFont="1" applyFill="1" applyBorder="1" applyAlignment="1">
      <alignment vertical="center" wrapText="1"/>
    </xf>
    <xf numFmtId="170" fontId="10" fillId="0" borderId="2" xfId="7" applyNumberFormat="1" applyFont="1" applyBorder="1" applyAlignment="1">
      <alignment vertical="top" wrapText="1"/>
    </xf>
    <xf numFmtId="170" fontId="10" fillId="0" borderId="0" xfId="7" applyNumberFormat="1" applyFont="1" applyBorder="1" applyAlignment="1">
      <alignment vertical="top" wrapText="1"/>
    </xf>
    <xf numFmtId="170" fontId="10" fillId="0" borderId="16" xfId="7" applyNumberFormat="1" applyFont="1" applyBorder="1" applyAlignment="1">
      <alignment vertical="top" wrapText="1"/>
    </xf>
    <xf numFmtId="0" fontId="65" fillId="6" borderId="5" xfId="0" applyFont="1" applyFill="1" applyBorder="1" applyAlignment="1">
      <alignment vertical="center" wrapText="1"/>
    </xf>
    <xf numFmtId="0" fontId="65" fillId="6" borderId="2" xfId="0" applyFont="1" applyFill="1" applyBorder="1" applyAlignment="1">
      <alignment vertical="center" wrapText="1"/>
    </xf>
    <xf numFmtId="170" fontId="66" fillId="0" borderId="2" xfId="7" applyNumberFormat="1" applyFont="1" applyBorder="1" applyAlignment="1">
      <alignment vertical="top" wrapText="1"/>
    </xf>
    <xf numFmtId="170" fontId="66" fillId="0" borderId="0" xfId="7" applyNumberFormat="1" applyFont="1" applyBorder="1" applyAlignment="1">
      <alignment vertical="top" wrapText="1"/>
    </xf>
    <xf numFmtId="170" fontId="66" fillId="0" borderId="16" xfId="7" applyNumberFormat="1" applyFont="1" applyBorder="1" applyAlignment="1">
      <alignment vertical="top" wrapText="1"/>
    </xf>
    <xf numFmtId="0" fontId="47" fillId="6" borderId="13" xfId="0" applyFont="1" applyFill="1" applyBorder="1" applyAlignment="1">
      <alignment vertical="center" wrapText="1"/>
    </xf>
    <xf numFmtId="0" fontId="47" fillId="6" borderId="3" xfId="0" applyFont="1" applyFill="1" applyBorder="1" applyAlignment="1">
      <alignment vertical="center" wrapText="1"/>
    </xf>
    <xf numFmtId="170" fontId="66" fillId="0" borderId="3" xfId="7" applyNumberFormat="1" applyFont="1" applyBorder="1" applyAlignment="1">
      <alignment vertical="top" wrapText="1"/>
    </xf>
    <xf numFmtId="170" fontId="66" fillId="0" borderId="1" xfId="7" applyNumberFormat="1" applyFont="1" applyBorder="1" applyAlignment="1">
      <alignment vertical="top" wrapText="1"/>
    </xf>
    <xf numFmtId="170" fontId="66" fillId="0" borderId="14" xfId="7" applyNumberFormat="1" applyFont="1" applyBorder="1" applyAlignment="1">
      <alignment vertical="top" wrapText="1"/>
    </xf>
    <xf numFmtId="0" fontId="8" fillId="0" borderId="9" xfId="0" applyFont="1" applyBorder="1" applyAlignment="1">
      <alignment vertical="center" wrapText="1"/>
    </xf>
    <xf numFmtId="0" fontId="8" fillId="0" borderId="12" xfId="0" applyFont="1" applyBorder="1" applyAlignment="1">
      <alignment vertical="center" wrapText="1"/>
    </xf>
    <xf numFmtId="0" fontId="47" fillId="6" borderId="0" xfId="0" applyFont="1" applyFill="1" applyAlignment="1">
      <alignment vertical="center" wrapText="1"/>
    </xf>
    <xf numFmtId="0" fontId="8" fillId="0" borderId="0" xfId="0" applyFont="1" applyAlignment="1">
      <alignment vertical="center" wrapText="1"/>
    </xf>
    <xf numFmtId="0" fontId="3" fillId="0" borderId="0" xfId="0" applyFont="1" applyAlignment="1">
      <alignment vertical="top"/>
    </xf>
    <xf numFmtId="0" fontId="15" fillId="3" borderId="4" xfId="0" applyFont="1" applyFill="1" applyBorder="1" applyAlignment="1">
      <alignment horizontal="center" vertical="center" wrapText="1"/>
    </xf>
    <xf numFmtId="170" fontId="10" fillId="0" borderId="9" xfId="7" applyNumberFormat="1" applyFont="1" applyBorder="1" applyAlignment="1">
      <alignment vertical="top"/>
    </xf>
    <xf numFmtId="170" fontId="10" fillId="0" borderId="10" xfId="7" applyNumberFormat="1" applyFont="1" applyBorder="1" applyAlignment="1">
      <alignment vertical="top"/>
    </xf>
    <xf numFmtId="170" fontId="10" fillId="0" borderId="12" xfId="7" applyNumberFormat="1" applyFont="1" applyBorder="1" applyAlignment="1">
      <alignment vertical="top"/>
    </xf>
    <xf numFmtId="170" fontId="10" fillId="0" borderId="0" xfId="7" applyNumberFormat="1" applyFont="1" applyBorder="1" applyAlignment="1">
      <alignment vertical="top"/>
    </xf>
    <xf numFmtId="170" fontId="10" fillId="0" borderId="2" xfId="7" applyNumberFormat="1" applyFont="1" applyBorder="1" applyAlignment="1">
      <alignment vertical="top"/>
    </xf>
    <xf numFmtId="170" fontId="10" fillId="0" borderId="16" xfId="7" applyNumberFormat="1" applyFont="1" applyBorder="1" applyAlignment="1">
      <alignment vertical="top"/>
    </xf>
    <xf numFmtId="170" fontId="10" fillId="0" borderId="0" xfId="0" applyNumberFormat="1" applyFont="1"/>
    <xf numFmtId="170" fontId="66" fillId="0" borderId="2" xfId="7" applyNumberFormat="1" applyFont="1" applyBorder="1" applyAlignment="1">
      <alignment vertical="top"/>
    </xf>
    <xf numFmtId="170" fontId="66" fillId="0" borderId="0" xfId="7" applyNumberFormat="1" applyFont="1" applyBorder="1" applyAlignment="1">
      <alignment vertical="top"/>
    </xf>
    <xf numFmtId="170" fontId="66" fillId="0" borderId="16" xfId="7" applyNumberFormat="1" applyFont="1" applyBorder="1" applyAlignment="1">
      <alignment vertical="top"/>
    </xf>
    <xf numFmtId="170" fontId="3" fillId="0" borderId="0" xfId="7" applyNumberFormat="1" applyFont="1" applyFill="1" applyBorder="1"/>
    <xf numFmtId="170" fontId="66" fillId="0" borderId="3" xfId="7" applyNumberFormat="1" applyFont="1" applyBorder="1" applyAlignment="1">
      <alignment vertical="top"/>
    </xf>
    <xf numFmtId="170" fontId="66" fillId="0" borderId="1" xfId="7" applyNumberFormat="1" applyFont="1" applyBorder="1" applyAlignment="1">
      <alignment vertical="top"/>
    </xf>
    <xf numFmtId="170" fontId="66" fillId="0" borderId="14" xfId="7" applyNumberFormat="1" applyFont="1" applyBorder="1" applyAlignment="1">
      <alignment vertical="top"/>
    </xf>
    <xf numFmtId="0" fontId="67" fillId="0" borderId="0" xfId="0" applyFont="1"/>
    <xf numFmtId="0" fontId="3" fillId="0" borderId="0" xfId="0" applyFont="1" applyAlignment="1">
      <alignment horizontal="center" vertical="top"/>
    </xf>
    <xf numFmtId="0" fontId="68" fillId="0" borderId="0" xfId="0" applyFont="1" applyAlignment="1">
      <alignment horizontal="center" vertical="top"/>
    </xf>
    <xf numFmtId="0" fontId="3" fillId="0" borderId="0" xfId="0" applyFont="1" applyAlignment="1">
      <alignment horizontal="left" vertical="top"/>
    </xf>
    <xf numFmtId="0" fontId="22" fillId="3" borderId="0" xfId="0" applyFont="1" applyFill="1" applyAlignment="1">
      <alignment horizontal="justify" vertical="top" wrapText="1"/>
    </xf>
    <xf numFmtId="14" fontId="69" fillId="3" borderId="0" xfId="0" applyNumberFormat="1" applyFont="1" applyFill="1" applyAlignment="1">
      <alignment horizontal="center" vertical="top" wrapText="1"/>
    </xf>
    <xf numFmtId="0" fontId="33" fillId="0" borderId="0" xfId="0" applyFont="1" applyAlignment="1">
      <alignment horizontal="justify" vertical="top" wrapText="1"/>
    </xf>
    <xf numFmtId="170" fontId="28" fillId="0" borderId="0" xfId="7" applyNumberFormat="1" applyFont="1" applyBorder="1" applyAlignment="1">
      <alignment horizontal="justify" vertical="top" wrapText="1"/>
    </xf>
    <xf numFmtId="170" fontId="33" fillId="0" borderId="0" xfId="7" applyNumberFormat="1" applyFont="1" applyBorder="1" applyAlignment="1">
      <alignment vertical="top" wrapText="1"/>
    </xf>
    <xf numFmtId="0" fontId="28" fillId="0" borderId="0" xfId="0" applyFont="1" applyAlignment="1">
      <alignment vertical="top" wrapText="1"/>
    </xf>
    <xf numFmtId="170" fontId="28" fillId="0" borderId="0" xfId="7" applyNumberFormat="1" applyFont="1" applyBorder="1" applyAlignment="1">
      <alignment vertical="top" wrapText="1"/>
    </xf>
    <xf numFmtId="170" fontId="28" fillId="0" borderId="1" xfId="7" applyNumberFormat="1" applyFont="1" applyBorder="1" applyAlignment="1">
      <alignment horizontal="justify" vertical="top" wrapText="1"/>
    </xf>
    <xf numFmtId="170" fontId="33" fillId="0" borderId="0" xfId="7" applyNumberFormat="1" applyFont="1" applyBorder="1" applyAlignment="1">
      <alignment horizontal="justify" vertical="top" wrapText="1"/>
    </xf>
    <xf numFmtId="170" fontId="28" fillId="0" borderId="1" xfId="7" applyNumberFormat="1" applyFont="1" applyBorder="1" applyAlignment="1">
      <alignment vertical="top" wrapText="1"/>
    </xf>
    <xf numFmtId="0" fontId="59" fillId="0" borderId="0" xfId="0" applyFont="1" applyAlignment="1">
      <alignment horizontal="justify" vertical="top" wrapText="1"/>
    </xf>
    <xf numFmtId="170" fontId="70" fillId="0" borderId="0" xfId="7" applyNumberFormat="1" applyFont="1" applyBorder="1" applyAlignment="1">
      <alignment horizontal="justify" vertical="top" wrapText="1"/>
    </xf>
    <xf numFmtId="0" fontId="59" fillId="0" borderId="0" xfId="0" applyFont="1" applyAlignment="1">
      <alignment vertical="top" wrapText="1"/>
    </xf>
    <xf numFmtId="170" fontId="70" fillId="0" borderId="0" xfId="7" applyNumberFormat="1" applyFont="1" applyBorder="1" applyAlignment="1">
      <alignment vertical="top" wrapText="1"/>
    </xf>
    <xf numFmtId="170" fontId="59" fillId="0" borderId="0" xfId="7" applyNumberFormat="1" applyFont="1" applyBorder="1" applyAlignment="1">
      <alignment vertical="top" wrapText="1"/>
    </xf>
    <xf numFmtId="170" fontId="70" fillId="0" borderId="1" xfId="7" applyNumberFormat="1" applyFont="1" applyBorder="1" applyAlignment="1">
      <alignment vertical="top" wrapText="1"/>
    </xf>
    <xf numFmtId="0" fontId="57" fillId="0" borderId="0" xfId="0" applyFont="1" applyAlignment="1">
      <alignment vertical="top" wrapText="1"/>
    </xf>
    <xf numFmtId="170" fontId="71" fillId="0" borderId="0" xfId="7" applyNumberFormat="1" applyFont="1" applyBorder="1" applyAlignment="1">
      <alignment vertical="top" wrapText="1"/>
    </xf>
    <xf numFmtId="170" fontId="57" fillId="0" borderId="0" xfId="7" applyNumberFormat="1" applyFont="1" applyBorder="1" applyAlignment="1">
      <alignment vertical="top" wrapText="1"/>
    </xf>
    <xf numFmtId="170" fontId="28" fillId="0" borderId="9" xfId="7" applyNumberFormat="1" applyFont="1" applyBorder="1" applyAlignment="1">
      <alignment horizontal="justify" vertical="top" wrapText="1"/>
    </xf>
    <xf numFmtId="0" fontId="57" fillId="0" borderId="0" xfId="0" applyFont="1" applyAlignment="1">
      <alignment horizontal="justify" vertical="top" wrapText="1"/>
    </xf>
    <xf numFmtId="170" fontId="71" fillId="0" borderId="20" xfId="7" applyNumberFormat="1" applyFont="1" applyBorder="1" applyAlignment="1">
      <alignment horizontal="justify" vertical="top" wrapText="1"/>
    </xf>
    <xf numFmtId="170" fontId="71" fillId="0" borderId="20" xfId="7" applyNumberFormat="1" applyFont="1" applyBorder="1" applyAlignment="1">
      <alignment vertical="top" wrapText="1"/>
    </xf>
    <xf numFmtId="0" fontId="33" fillId="0" borderId="0" xfId="0" applyFont="1" applyAlignment="1">
      <alignment horizontal="left" vertical="top"/>
    </xf>
    <xf numFmtId="0" fontId="72" fillId="0" borderId="0" xfId="0" applyFont="1" applyAlignment="1">
      <alignment horizontal="left"/>
    </xf>
    <xf numFmtId="170" fontId="33" fillId="0" borderId="9" xfId="7" applyNumberFormat="1" applyFont="1" applyBorder="1" applyAlignment="1">
      <alignment vertical="top" wrapText="1"/>
    </xf>
    <xf numFmtId="0" fontId="3" fillId="7" borderId="0" xfId="0" applyFont="1" applyFill="1" applyAlignment="1">
      <alignment horizontal="left"/>
    </xf>
    <xf numFmtId="0" fontId="33" fillId="7" borderId="0" xfId="0" applyFont="1" applyFill="1" applyAlignment="1">
      <alignment horizontal="left" vertical="top"/>
    </xf>
    <xf numFmtId="0" fontId="3" fillId="0" borderId="0" xfId="0" applyFont="1" applyAlignment="1">
      <alignment horizontal="left" vertical="top" wrapText="1"/>
    </xf>
    <xf numFmtId="0" fontId="28" fillId="0" borderId="5" xfId="0" applyFont="1" applyBorder="1" applyAlignment="1">
      <alignment horizontal="justify" vertical="top" wrapText="1"/>
    </xf>
    <xf numFmtId="170" fontId="28" fillId="0" borderId="2" xfId="6" applyNumberFormat="1" applyFont="1" applyBorder="1" applyAlignment="1">
      <alignment horizontal="justify" vertical="center" wrapText="1"/>
    </xf>
    <xf numFmtId="170" fontId="28" fillId="0" borderId="0" xfId="6" applyNumberFormat="1" applyFont="1" applyBorder="1" applyAlignment="1">
      <alignment horizontal="justify" vertical="center" wrapText="1"/>
    </xf>
    <xf numFmtId="170" fontId="60" fillId="0" borderId="2" xfId="6" applyNumberFormat="1" applyFont="1" applyBorder="1" applyAlignment="1">
      <alignment horizontal="justify" vertical="center" wrapText="1"/>
    </xf>
    <xf numFmtId="170" fontId="60" fillId="0" borderId="16" xfId="6" applyNumberFormat="1" applyFont="1" applyBorder="1" applyAlignment="1">
      <alignment horizontal="justify" vertical="center" wrapText="1"/>
    </xf>
    <xf numFmtId="0" fontId="28" fillId="0" borderId="5" xfId="0" applyFont="1" applyBorder="1" applyAlignment="1">
      <alignment horizontal="left" vertical="top" wrapText="1" indent="2"/>
    </xf>
    <xf numFmtId="170" fontId="60" fillId="0" borderId="0" xfId="6" applyNumberFormat="1" applyFont="1" applyBorder="1" applyAlignment="1">
      <alignment horizontal="justify" vertical="center" wrapText="1"/>
    </xf>
    <xf numFmtId="0" fontId="28" fillId="0" borderId="13" xfId="0" applyFont="1" applyBorder="1" applyAlignment="1">
      <alignment horizontal="left" vertical="top" wrapText="1" indent="2"/>
    </xf>
    <xf numFmtId="170" fontId="28" fillId="0" borderId="3" xfId="6" applyNumberFormat="1" applyFont="1" applyBorder="1" applyAlignment="1">
      <alignment horizontal="justify" vertical="center" wrapText="1"/>
    </xf>
    <xf numFmtId="170" fontId="28" fillId="0" borderId="1" xfId="6" applyNumberFormat="1" applyFont="1" applyBorder="1" applyAlignment="1">
      <alignment horizontal="justify" vertical="center" wrapText="1"/>
    </xf>
    <xf numFmtId="170" fontId="60" fillId="0" borderId="3" xfId="6" applyNumberFormat="1" applyFont="1" applyBorder="1" applyAlignment="1">
      <alignment horizontal="justify" vertical="center" wrapText="1"/>
    </xf>
    <xf numFmtId="170" fontId="60" fillId="0" borderId="14" xfId="6" applyNumberFormat="1" applyFont="1" applyBorder="1" applyAlignment="1">
      <alignment horizontal="justify" vertical="center" wrapText="1"/>
    </xf>
    <xf numFmtId="0" fontId="61" fillId="0" borderId="4" xfId="0" applyFont="1" applyBorder="1"/>
    <xf numFmtId="170" fontId="58" fillId="0" borderId="4" xfId="6" applyNumberFormat="1" applyFont="1" applyBorder="1" applyAlignment="1">
      <alignment horizontal="justify" vertical="center" wrapText="1"/>
    </xf>
    <xf numFmtId="0" fontId="10" fillId="0" borderId="0" xfId="0" applyFont="1" applyAlignment="1">
      <alignment horizontal="left" vertical="top" wrapText="1"/>
    </xf>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10" fillId="0" borderId="11" xfId="0" applyFont="1" applyBorder="1" applyAlignment="1">
      <alignment vertical="top" wrapText="1"/>
    </xf>
    <xf numFmtId="0" fontId="10" fillId="0" borderId="9" xfId="0" applyFont="1" applyBorder="1" applyAlignment="1">
      <alignment vertical="top" wrapText="1"/>
    </xf>
    <xf numFmtId="0" fontId="10" fillId="0" borderId="12" xfId="0" applyFont="1" applyBorder="1" applyAlignment="1">
      <alignment vertical="top" wrapText="1"/>
    </xf>
    <xf numFmtId="170" fontId="10" fillId="0" borderId="9" xfId="6" applyNumberFormat="1" applyFont="1" applyFill="1" applyBorder="1" applyAlignment="1">
      <alignment horizontal="justify" vertical="top"/>
    </xf>
    <xf numFmtId="170" fontId="10" fillId="0" borderId="10" xfId="6" applyNumberFormat="1" applyFont="1" applyFill="1" applyBorder="1" applyAlignment="1">
      <alignment horizontal="justify" vertical="top"/>
    </xf>
    <xf numFmtId="170" fontId="73" fillId="0" borderId="10" xfId="6" applyNumberFormat="1" applyFont="1" applyFill="1" applyBorder="1" applyAlignment="1">
      <alignment horizontal="justify" vertical="top"/>
    </xf>
    <xf numFmtId="0" fontId="10" fillId="0" borderId="5" xfId="0" applyFont="1" applyBorder="1" applyAlignment="1">
      <alignment vertical="top"/>
    </xf>
    <xf numFmtId="0" fontId="10" fillId="0" borderId="0" xfId="0" applyFont="1" applyAlignment="1">
      <alignment vertical="top"/>
    </xf>
    <xf numFmtId="0" fontId="10" fillId="0" borderId="16" xfId="0" applyFont="1" applyBorder="1" applyAlignment="1">
      <alignment vertical="top"/>
    </xf>
    <xf numFmtId="170" fontId="10" fillId="0" borderId="0" xfId="6" applyNumberFormat="1" applyFont="1" applyFill="1" applyBorder="1" applyAlignment="1">
      <alignment horizontal="justify" vertical="top"/>
    </xf>
    <xf numFmtId="170" fontId="10" fillId="0" borderId="2" xfId="6" applyNumberFormat="1" applyFont="1" applyFill="1" applyBorder="1" applyAlignment="1">
      <alignment horizontal="justify" vertical="top"/>
    </xf>
    <xf numFmtId="170" fontId="73" fillId="0" borderId="2" xfId="6" applyNumberFormat="1" applyFont="1" applyFill="1" applyBorder="1" applyAlignment="1">
      <alignment horizontal="justify" vertical="top"/>
    </xf>
    <xf numFmtId="0" fontId="10" fillId="0" borderId="5" xfId="0" applyFont="1" applyBorder="1" applyAlignment="1">
      <alignment vertical="top" wrapText="1"/>
    </xf>
    <xf numFmtId="0" fontId="10" fillId="0" borderId="0" xfId="0" applyFont="1" applyAlignment="1">
      <alignment vertical="top" wrapText="1"/>
    </xf>
    <xf numFmtId="0" fontId="10" fillId="0" borderId="16" xfId="0" applyFont="1" applyBorder="1" applyAlignment="1">
      <alignment vertical="top" wrapText="1"/>
    </xf>
    <xf numFmtId="170" fontId="73" fillId="0" borderId="0" xfId="6" applyNumberFormat="1" applyFont="1" applyFill="1" applyBorder="1" applyAlignment="1">
      <alignment horizontal="justify" vertical="top"/>
    </xf>
    <xf numFmtId="0" fontId="10" fillId="0" borderId="5" xfId="0" applyFont="1" applyBorder="1" applyAlignment="1">
      <alignment horizontal="left" vertical="top" indent="2"/>
    </xf>
    <xf numFmtId="0" fontId="10" fillId="0" borderId="5" xfId="0" applyFont="1" applyBorder="1" applyAlignment="1">
      <alignment horizontal="justify" vertical="top"/>
    </xf>
    <xf numFmtId="0" fontId="10" fillId="0" borderId="0" xfId="0" applyFont="1" applyAlignment="1">
      <alignment horizontal="justify" vertical="top"/>
    </xf>
    <xf numFmtId="0" fontId="10" fillId="0" borderId="16" xfId="0" applyFont="1" applyBorder="1" applyAlignment="1">
      <alignment horizontal="justify" vertical="top" wrapText="1"/>
    </xf>
    <xf numFmtId="170" fontId="10" fillId="0" borderId="3" xfId="6" applyNumberFormat="1" applyFont="1" applyFill="1" applyBorder="1" applyAlignment="1">
      <alignment horizontal="justify" vertical="top"/>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right" vertical="top" wrapText="1"/>
    </xf>
    <xf numFmtId="170" fontId="66" fillId="0" borderId="4" xfId="6" applyNumberFormat="1" applyFont="1" applyFill="1" applyBorder="1" applyAlignment="1">
      <alignment horizontal="justify" vertical="center"/>
    </xf>
    <xf numFmtId="170" fontId="66" fillId="0" borderId="6" xfId="6" applyNumberFormat="1" applyFont="1" applyFill="1" applyBorder="1" applyAlignment="1">
      <alignment horizontal="justify" vertical="center"/>
    </xf>
    <xf numFmtId="0" fontId="10" fillId="0" borderId="5" xfId="0" applyFont="1" applyBorder="1" applyAlignment="1">
      <alignment horizontal="justify" vertical="center" wrapText="1"/>
    </xf>
    <xf numFmtId="0" fontId="10" fillId="0" borderId="0" xfId="0" applyFont="1" applyAlignment="1">
      <alignment horizontal="justify" vertical="center" wrapText="1"/>
    </xf>
    <xf numFmtId="0" fontId="3" fillId="0" borderId="5" xfId="0" applyFont="1" applyBorder="1" applyAlignment="1">
      <alignment vertical="top"/>
    </xf>
    <xf numFmtId="170" fontId="66" fillId="0" borderId="10" xfId="6" applyNumberFormat="1" applyFont="1" applyFill="1" applyBorder="1" applyAlignment="1">
      <alignment horizontal="justify" vertical="top"/>
    </xf>
    <xf numFmtId="170" fontId="66" fillId="0" borderId="0" xfId="6" applyNumberFormat="1" applyFont="1" applyFill="1" applyBorder="1" applyAlignment="1">
      <alignment horizontal="justify" vertical="top"/>
    </xf>
    <xf numFmtId="170" fontId="73" fillId="0" borderId="2" xfId="6" applyNumberFormat="1" applyFont="1" applyFill="1" applyBorder="1" applyAlignment="1">
      <alignment horizontal="justify" vertical="top" wrapText="1"/>
    </xf>
    <xf numFmtId="170" fontId="73" fillId="0" borderId="0" xfId="6" applyNumberFormat="1" applyFont="1" applyFill="1" applyBorder="1" applyAlignment="1">
      <alignment horizontal="justify" vertical="top" wrapText="1"/>
    </xf>
    <xf numFmtId="170" fontId="66" fillId="0" borderId="2" xfId="6" applyNumberFormat="1" applyFont="1" applyFill="1" applyBorder="1" applyAlignment="1">
      <alignment horizontal="justify" vertical="top" wrapText="1"/>
    </xf>
    <xf numFmtId="170" fontId="66" fillId="0" borderId="0" xfId="6" applyNumberFormat="1" applyFont="1" applyFill="1" applyBorder="1" applyAlignment="1">
      <alignment horizontal="justify" vertical="top" wrapText="1"/>
    </xf>
    <xf numFmtId="170" fontId="66" fillId="0" borderId="2" xfId="6" applyNumberFormat="1" applyFont="1" applyFill="1" applyBorder="1" applyAlignment="1">
      <alignment horizontal="justify" vertical="top"/>
    </xf>
    <xf numFmtId="170" fontId="73" fillId="0" borderId="3" xfId="6" applyNumberFormat="1" applyFont="1" applyFill="1" applyBorder="1" applyAlignment="1">
      <alignment horizontal="justify" vertical="top"/>
    </xf>
    <xf numFmtId="170" fontId="66" fillId="0" borderId="4" xfId="6" applyNumberFormat="1" applyFont="1" applyFill="1" applyBorder="1" applyAlignment="1">
      <alignment horizontal="justify" vertical="top"/>
    </xf>
    <xf numFmtId="170" fontId="66" fillId="0" borderId="6" xfId="6" applyNumberFormat="1" applyFont="1" applyFill="1" applyBorder="1" applyAlignment="1">
      <alignment horizontal="justify" vertical="top"/>
    </xf>
    <xf numFmtId="0" fontId="10" fillId="0" borderId="5" xfId="0" applyFont="1" applyBorder="1" applyAlignment="1">
      <alignment horizontal="justify" vertical="top" wrapText="1"/>
    </xf>
    <xf numFmtId="0" fontId="10" fillId="0" borderId="0" xfId="0" applyFont="1" applyAlignment="1">
      <alignment horizontal="justify" vertical="top" wrapText="1"/>
    </xf>
    <xf numFmtId="0" fontId="2" fillId="0" borderId="0" xfId="0" applyFont="1" applyAlignment="1">
      <alignment horizontal="center" wrapText="1"/>
    </xf>
    <xf numFmtId="166" fontId="4" fillId="0" borderId="4" xfId="6" applyNumberFormat="1" applyFont="1" applyFill="1" applyBorder="1" applyAlignment="1" applyProtection="1">
      <alignment horizontal="left"/>
      <protection locked="0"/>
    </xf>
    <xf numFmtId="166" fontId="4" fillId="0" borderId="8" xfId="6" applyNumberFormat="1" applyFont="1" applyFill="1" applyBorder="1" applyAlignment="1" applyProtection="1">
      <alignment horizontal="left"/>
      <protection locked="0"/>
    </xf>
    <xf numFmtId="0" fontId="4" fillId="0" borderId="0" xfId="0" applyFont="1" applyAlignment="1">
      <alignment vertical="top" wrapText="1"/>
    </xf>
    <xf numFmtId="0" fontId="2" fillId="3" borderId="4" xfId="0" applyFont="1" applyFill="1" applyBorder="1" applyAlignment="1">
      <alignment horizontal="center"/>
    </xf>
    <xf numFmtId="166" fontId="4" fillId="0" borderId="4" xfId="6" applyNumberFormat="1" applyFont="1" applyFill="1" applyBorder="1" applyAlignment="1" applyProtection="1">
      <alignment horizontal="left" vertical="top" wrapText="1"/>
      <protection locked="0"/>
    </xf>
    <xf numFmtId="0" fontId="4" fillId="0" borderId="4" xfId="0" applyFont="1" applyBorder="1" applyAlignment="1">
      <alignment vertical="top"/>
    </xf>
    <xf numFmtId="0" fontId="74" fillId="0" borderId="4" xfId="0" applyFont="1" applyBorder="1" applyAlignment="1">
      <alignment horizontal="center" vertical="top"/>
    </xf>
    <xf numFmtId="0" fontId="4" fillId="0" borderId="4" xfId="0" applyFont="1" applyBorder="1" applyAlignment="1">
      <alignment vertical="top" wrapText="1"/>
    </xf>
    <xf numFmtId="0" fontId="4" fillId="0" borderId="0" xfId="0" applyFont="1" applyAlignment="1">
      <alignment horizontal="center" vertical="top" wrapText="1"/>
    </xf>
    <xf numFmtId="166" fontId="6" fillId="0" borderId="4" xfId="1" applyNumberFormat="1" applyFont="1" applyFill="1" applyBorder="1" applyProtection="1">
      <protection locked="0"/>
    </xf>
    <xf numFmtId="0" fontId="2" fillId="0" borderId="0" xfId="0" applyFont="1" applyAlignment="1">
      <alignment wrapText="1"/>
    </xf>
    <xf numFmtId="0" fontId="7" fillId="0" borderId="0" xfId="0" applyFont="1"/>
    <xf numFmtId="0" fontId="6" fillId="0" borderId="4" xfId="0" applyFont="1" applyBorder="1" applyAlignment="1">
      <alignment horizontal="center"/>
    </xf>
    <xf numFmtId="0" fontId="31" fillId="0" borderId="0" xfId="0" applyFont="1"/>
    <xf numFmtId="0" fontId="4" fillId="0" borderId="0" xfId="0" applyFont="1" applyAlignment="1">
      <alignment horizontal="center" wrapText="1"/>
    </xf>
    <xf numFmtId="166" fontId="6" fillId="0" borderId="6" xfId="1" applyNumberFormat="1" applyFont="1" applyFill="1" applyBorder="1" applyProtection="1">
      <protection locked="0"/>
    </xf>
    <xf numFmtId="166" fontId="6" fillId="0" borderId="14" xfId="6" applyNumberFormat="1" applyFont="1" applyFill="1" applyBorder="1" applyAlignment="1" applyProtection="1">
      <alignment horizontal="center"/>
      <protection locked="0"/>
    </xf>
    <xf numFmtId="166" fontId="6" fillId="0" borderId="3" xfId="6" applyNumberFormat="1" applyFont="1" applyFill="1" applyBorder="1" applyAlignment="1" applyProtection="1">
      <alignment horizontal="center"/>
      <protection locked="0"/>
    </xf>
    <xf numFmtId="0" fontId="75" fillId="0" borderId="0" xfId="0" applyFont="1" applyAlignment="1">
      <alignment horizontal="center" vertical="top"/>
    </xf>
    <xf numFmtId="0" fontId="75" fillId="0" borderId="0" xfId="0" applyFont="1" applyAlignment="1">
      <alignment horizontal="left" vertical="top"/>
    </xf>
    <xf numFmtId="0" fontId="16" fillId="0" borderId="0" xfId="0" applyFont="1"/>
    <xf numFmtId="0" fontId="11" fillId="0" borderId="0" xfId="0" applyFont="1" applyAlignment="1">
      <alignment horizontal="center" vertical="center" wrapText="1"/>
    </xf>
    <xf numFmtId="0" fontId="11" fillId="0" borderId="0" xfId="0" applyFont="1" applyAlignment="1">
      <alignment horizontal="center"/>
    </xf>
    <xf numFmtId="0" fontId="2" fillId="0" borderId="0" xfId="0" applyFont="1" applyAlignment="1">
      <alignment horizontal="right"/>
    </xf>
    <xf numFmtId="0" fontId="11" fillId="0" borderId="0" xfId="0" applyFont="1" applyAlignment="1">
      <alignment horizontal="left"/>
    </xf>
    <xf numFmtId="0" fontId="12" fillId="0" borderId="0" xfId="0" applyFont="1" applyAlignment="1">
      <alignment horizontal="left"/>
    </xf>
    <xf numFmtId="0" fontId="12" fillId="3" borderId="4" xfId="0" applyFont="1" applyFill="1" applyBorder="1" applyAlignment="1">
      <alignment horizontal="center" vertical="center"/>
    </xf>
    <xf numFmtId="166" fontId="31" fillId="0" borderId="4" xfId="1" applyNumberFormat="1" applyFont="1" applyFill="1" applyBorder="1" applyProtection="1">
      <protection locked="0"/>
    </xf>
    <xf numFmtId="0" fontId="31" fillId="0" borderId="4" xfId="0" applyFont="1" applyBorder="1"/>
    <xf numFmtId="0" fontId="11" fillId="0" borderId="0" xfId="0" applyFont="1" applyAlignment="1">
      <alignment horizontal="center" wrapText="1"/>
    </xf>
    <xf numFmtId="0" fontId="11" fillId="0" borderId="0" xfId="0" applyFont="1" applyAlignment="1">
      <alignment wrapText="1"/>
    </xf>
    <xf numFmtId="0" fontId="12" fillId="0" borderId="0" xfId="0" applyFont="1" applyAlignment="1">
      <alignment horizontal="center"/>
    </xf>
    <xf numFmtId="0" fontId="12" fillId="3" borderId="4" xfId="0" applyFont="1" applyFill="1" applyBorder="1" applyAlignment="1">
      <alignment horizontal="center" vertical="center" wrapText="1"/>
    </xf>
    <xf numFmtId="166" fontId="31" fillId="0" borderId="4" xfId="6" applyNumberFormat="1" applyFont="1" applyFill="1" applyBorder="1" applyProtection="1">
      <protection locked="0"/>
    </xf>
    <xf numFmtId="0" fontId="16" fillId="0" borderId="4" xfId="0" applyFont="1" applyBorder="1"/>
    <xf numFmtId="166" fontId="31" fillId="0" borderId="0" xfId="6" applyNumberFormat="1" applyFont="1" applyFill="1" applyBorder="1" applyProtection="1">
      <protection locked="0"/>
    </xf>
    <xf numFmtId="0" fontId="11" fillId="0" borderId="0" xfId="0" applyFont="1"/>
    <xf numFmtId="0" fontId="2" fillId="0" borderId="0" xfId="0" applyFont="1" applyAlignment="1">
      <alignment vertical="center" wrapText="1"/>
    </xf>
    <xf numFmtId="0" fontId="22" fillId="0" borderId="0" xfId="0" applyFont="1"/>
    <xf numFmtId="166" fontId="31" fillId="0" borderId="4" xfId="6" applyNumberFormat="1" applyFont="1" applyFill="1" applyBorder="1" applyAlignment="1" applyProtection="1">
      <alignment vertical="top"/>
      <protection locked="0"/>
    </xf>
    <xf numFmtId="166" fontId="31" fillId="0" borderId="4" xfId="6" applyNumberFormat="1" applyFont="1" applyFill="1" applyBorder="1" applyAlignment="1" applyProtection="1">
      <alignment vertical="top" wrapText="1"/>
      <protection locked="0"/>
    </xf>
    <xf numFmtId="0" fontId="16" fillId="0" borderId="4" xfId="0" applyFont="1" applyBorder="1" applyAlignment="1">
      <alignment vertical="top"/>
    </xf>
    <xf numFmtId="166" fontId="31" fillId="0" borderId="5" xfId="6" applyNumberFormat="1" applyFont="1" applyFill="1" applyBorder="1" applyProtection="1">
      <protection locked="0"/>
    </xf>
    <xf numFmtId="166" fontId="31" fillId="0" borderId="16" xfId="6" applyNumberFormat="1" applyFont="1" applyFill="1" applyBorder="1" applyProtection="1">
      <protection locked="0"/>
    </xf>
    <xf numFmtId="0" fontId="2" fillId="2" borderId="0" xfId="0" applyFont="1" applyFill="1" applyAlignment="1">
      <alignment horizontal="center" vertical="center"/>
    </xf>
    <xf numFmtId="0" fontId="2" fillId="2" borderId="0" xfId="0" applyFont="1" applyFill="1"/>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77" fillId="0" borderId="0" xfId="0" applyFont="1" applyAlignment="1">
      <alignment vertical="center"/>
    </xf>
    <xf numFmtId="0" fontId="77" fillId="0" borderId="0" xfId="0" applyFont="1" applyAlignment="1">
      <alignment horizontal="left" vertical="center"/>
    </xf>
    <xf numFmtId="0" fontId="78" fillId="0" borderId="0" xfId="3" applyBorder="1" applyAlignment="1" applyProtection="1">
      <alignment vertical="center"/>
    </xf>
    <xf numFmtId="0" fontId="8" fillId="0" borderId="0" xfId="29"/>
    <xf numFmtId="0" fontId="8" fillId="0" borderId="0" xfId="29" applyAlignment="1">
      <alignment horizontal="center" vertical="center"/>
    </xf>
    <xf numFmtId="0" fontId="79" fillId="0" borderId="0" xfId="29" applyFont="1" applyAlignment="1">
      <alignment horizontal="center"/>
    </xf>
    <xf numFmtId="0" fontId="8" fillId="0" borderId="0" xfId="29" applyFont="1"/>
    <xf numFmtId="0" fontId="68" fillId="0" borderId="4" xfId="29" applyFont="1" applyBorder="1" applyAlignment="1">
      <alignment horizontal="right" vertical="center"/>
    </xf>
    <xf numFmtId="14" fontId="8" fillId="0" borderId="4" xfId="29" applyNumberFormat="1" applyBorder="1" applyAlignment="1">
      <alignment horizontal="center"/>
    </xf>
    <xf numFmtId="0" fontId="68" fillId="0" borderId="0" xfId="29" applyFont="1" applyAlignment="1">
      <alignment horizontal="right" vertical="center"/>
    </xf>
    <xf numFmtId="14" fontId="8" fillId="0" borderId="0" xfId="29" applyNumberFormat="1" applyAlignment="1">
      <alignment horizontal="center"/>
    </xf>
    <xf numFmtId="0" fontId="68" fillId="0" borderId="0" xfId="29" applyFont="1" applyAlignment="1">
      <alignment horizontal="center" vertical="center"/>
    </xf>
    <xf numFmtId="14" fontId="8" fillId="0" borderId="0" xfId="29" applyNumberFormat="1" applyAlignment="1">
      <alignment horizontal="center" wrapText="1"/>
    </xf>
    <xf numFmtId="0" fontId="68" fillId="2" borderId="4" xfId="29" applyFont="1" applyFill="1" applyBorder="1" applyAlignment="1">
      <alignment horizontal="center" vertical="center"/>
    </xf>
    <xf numFmtId="0" fontId="68" fillId="2" borderId="4" xfId="29" applyFont="1" applyFill="1" applyBorder="1" applyAlignment="1">
      <alignment horizontal="center" vertical="center" wrapText="1"/>
    </xf>
    <xf numFmtId="0" fontId="68" fillId="2" borderId="6" xfId="29" applyFont="1" applyFill="1" applyBorder="1" applyAlignment="1">
      <alignment horizontal="left" vertical="center"/>
    </xf>
    <xf numFmtId="0" fontId="68" fillId="2" borderId="7" xfId="29" applyFont="1" applyFill="1" applyBorder="1" applyAlignment="1">
      <alignment horizontal="center" vertical="center"/>
    </xf>
    <xf numFmtId="0" fontId="68" fillId="2" borderId="7" xfId="29" applyFont="1" applyFill="1" applyBorder="1" applyAlignment="1">
      <alignment horizontal="center" vertical="center" wrapText="1"/>
    </xf>
    <xf numFmtId="0" fontId="68" fillId="2" borderId="8" xfId="29" applyFont="1" applyFill="1" applyBorder="1" applyAlignment="1">
      <alignment horizontal="center" vertical="center" wrapText="1"/>
    </xf>
    <xf numFmtId="0" fontId="8" fillId="0" borderId="4" xfId="29" applyBorder="1" applyAlignment="1">
      <alignment horizontal="center" vertical="center"/>
    </xf>
    <xf numFmtId="0" fontId="8" fillId="0" borderId="4" xfId="29" applyFont="1" applyBorder="1" applyAlignment="1">
      <alignment horizontal="center" vertical="center"/>
    </xf>
    <xf numFmtId="0" fontId="8" fillId="0" borderId="4" xfId="29" applyFont="1" applyBorder="1" applyAlignment="1">
      <alignment vertical="center" wrapText="1"/>
    </xf>
    <xf numFmtId="0" fontId="8" fillId="0" borderId="4" xfId="29" applyBorder="1" applyAlignment="1">
      <alignment vertical="center" wrapText="1"/>
    </xf>
    <xf numFmtId="0" fontId="68" fillId="0" borderId="0" xfId="29" applyFont="1" applyAlignment="1">
      <alignment horizontal="left" vertical="center"/>
    </xf>
    <xf numFmtId="0" fontId="8" fillId="0" borderId="0" xfId="29" applyFont="1" applyAlignment="1">
      <alignment horizontal="center" vertical="center"/>
    </xf>
    <xf numFmtId="0" fontId="8" fillId="0" borderId="0" xfId="29" applyFont="1" applyAlignment="1">
      <alignment vertical="center" wrapText="1"/>
    </xf>
    <xf numFmtId="0" fontId="8" fillId="0" borderId="0" xfId="29" applyAlignment="1">
      <alignment vertical="center" wrapText="1"/>
    </xf>
    <xf numFmtId="0" fontId="78" fillId="0" borderId="0" xfId="3" applyAlignment="1" applyProtection="1">
      <alignment horizontal="center" vertical="center"/>
    </xf>
    <xf numFmtId="0" fontId="8" fillId="0" borderId="4" xfId="29" applyBorder="1" applyAlignment="1">
      <alignment horizontal="center" vertical="top"/>
    </xf>
    <xf numFmtId="0" fontId="78" fillId="0" borderId="4" xfId="3" applyBorder="1" applyAlignment="1" applyProtection="1">
      <alignment horizontal="center" vertical="center"/>
    </xf>
    <xf numFmtId="0" fontId="8" fillId="0" borderId="4" xfId="29" applyFont="1" applyBorder="1" applyAlignment="1">
      <alignment vertical="top" wrapText="1"/>
    </xf>
    <xf numFmtId="0" fontId="8" fillId="0" borderId="4" xfId="29" applyBorder="1" applyAlignment="1">
      <alignment vertical="top" wrapText="1"/>
    </xf>
    <xf numFmtId="0" fontId="68" fillId="0" borderId="0" xfId="29" applyFont="1" applyAlignment="1">
      <alignment horizontal="left" vertical="top"/>
    </xf>
    <xf numFmtId="0" fontId="8" fillId="0" borderId="0" xfId="29" applyAlignment="1">
      <alignment vertical="top" wrapText="1"/>
    </xf>
    <xf numFmtId="0" fontId="8" fillId="0" borderId="0" xfId="29" applyFont="1" applyAlignment="1">
      <alignment vertical="top" wrapText="1"/>
    </xf>
    <xf numFmtId="0" fontId="68" fillId="0" borderId="0" xfId="29" applyFont="1" applyAlignment="1">
      <alignment horizontal="left"/>
    </xf>
    <xf numFmtId="0" fontId="8" fillId="0" borderId="0" xfId="29" applyAlignment="1">
      <alignment horizontal="center" vertical="top"/>
    </xf>
    <xf numFmtId="0" fontId="8" fillId="0" borderId="0" xfId="29" applyAlignment="1">
      <alignment vertical="center"/>
    </xf>
    <xf numFmtId="0" fontId="81" fillId="8" borderId="0" xfId="0" applyFont="1" applyFill="1" applyAlignment="1">
      <alignment horizontal="left" vertical="top"/>
    </xf>
    <xf numFmtId="0" fontId="75" fillId="8" borderId="0" xfId="0" applyFont="1" applyFill="1" applyAlignment="1">
      <alignment horizontal="left" vertical="top"/>
    </xf>
    <xf numFmtId="0" fontId="1" fillId="0" borderId="21" xfId="0" applyFont="1" applyBorder="1" applyAlignment="1">
      <alignment horizontal="left" vertical="top"/>
    </xf>
    <xf numFmtId="14" fontId="1" fillId="0" borderId="22" xfId="0" applyNumberFormat="1" applyFont="1"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15" xfId="0" applyBorder="1" applyAlignment="1">
      <alignment horizontal="left" vertical="top"/>
    </xf>
    <xf numFmtId="0" fontId="0" fillId="0" borderId="25" xfId="0" applyBorder="1" applyAlignment="1">
      <alignment horizontal="left" vertical="top"/>
    </xf>
    <xf numFmtId="0" fontId="1" fillId="0" borderId="0" xfId="0" applyFont="1" applyAlignment="1">
      <alignment horizontal="right" vertical="top"/>
    </xf>
    <xf numFmtId="0" fontId="38" fillId="0" borderId="0" xfId="0" applyFont="1" applyAlignment="1">
      <alignment horizontal="left" vertical="top"/>
    </xf>
    <xf numFmtId="0" fontId="82" fillId="0" borderId="0" xfId="0" applyFont="1" applyAlignment="1">
      <alignment horizontal="left" vertical="top"/>
    </xf>
    <xf numFmtId="0" fontId="85" fillId="0" borderId="0" xfId="0" applyFont="1" applyAlignment="1" applyProtection="1">
      <alignment horizontal="left" vertical="top"/>
      <protection locked="0"/>
    </xf>
    <xf numFmtId="0" fontId="12" fillId="0" borderId="0" xfId="28" quotePrefix="1" applyFont="1" applyAlignment="1">
      <alignment horizontal="left"/>
    </xf>
    <xf numFmtId="0" fontId="84" fillId="9" borderId="0" xfId="0" applyFont="1" applyFill="1" applyAlignment="1">
      <alignment horizontal="center" vertical="top"/>
    </xf>
    <xf numFmtId="0" fontId="83" fillId="0" borderId="0" xfId="0" applyFont="1" applyAlignment="1">
      <alignment horizontal="center" vertical="top" wrapText="1"/>
    </xf>
    <xf numFmtId="0" fontId="1" fillId="2" borderId="0" xfId="0" applyFont="1" applyFill="1" applyAlignment="1">
      <alignment horizontal="center" vertical="top" wrapText="1"/>
    </xf>
    <xf numFmtId="0" fontId="80" fillId="0" borderId="0" xfId="29" applyFont="1" applyAlignment="1">
      <alignment horizontal="center"/>
    </xf>
    <xf numFmtId="0" fontId="2" fillId="2" borderId="0" xfId="0" applyFont="1" applyFill="1" applyAlignment="1">
      <alignment horizontal="center" vertical="center"/>
    </xf>
    <xf numFmtId="0" fontId="5" fillId="0" borderId="0" xfId="0" applyFont="1" applyAlignment="1">
      <alignment horizontal="center" vertical="center"/>
    </xf>
    <xf numFmtId="0" fontId="2" fillId="2" borderId="0" xfId="0" applyFont="1" applyFill="1" applyAlignment="1">
      <alignment horizontal="center" vertical="center" wrapText="1"/>
    </xf>
    <xf numFmtId="0" fontId="2" fillId="0" borderId="0" xfId="0" applyFont="1" applyAlignment="1">
      <alignment horizontal="center"/>
    </xf>
    <xf numFmtId="0" fontId="12" fillId="3" borderId="4"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4" xfId="0" applyFont="1" applyFill="1" applyBorder="1" applyAlignment="1">
      <alignment horizontal="center" vertical="center" textRotation="90" wrapText="1"/>
    </xf>
    <xf numFmtId="0" fontId="2" fillId="2" borderId="1"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2" fillId="0" borderId="0" xfId="0" applyFont="1" applyAlignment="1">
      <alignment horizontal="center" vertical="center" wrapText="1"/>
    </xf>
    <xf numFmtId="0" fontId="12"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horizontal="center" vertical="top" wrapText="1"/>
    </xf>
    <xf numFmtId="0" fontId="11" fillId="0" borderId="0" xfId="0" applyFont="1" applyAlignment="1">
      <alignment horizontal="center"/>
    </xf>
    <xf numFmtId="0" fontId="12" fillId="3" borderId="4" xfId="0" applyFont="1" applyFill="1" applyBorder="1" applyAlignment="1">
      <alignment horizontal="center" vertical="center"/>
    </xf>
    <xf numFmtId="0" fontId="76" fillId="3" borderId="4" xfId="0" applyFont="1" applyFill="1" applyBorder="1" applyAlignment="1">
      <alignment horizontal="center" vertical="center" wrapText="1"/>
    </xf>
    <xf numFmtId="0" fontId="11" fillId="0" borderId="0" xfId="0" applyFont="1" applyAlignment="1">
      <alignment horizontal="center" wrapText="1"/>
    </xf>
    <xf numFmtId="0" fontId="5" fillId="0" borderId="0" xfId="0" applyFont="1" applyAlignment="1">
      <alignment horizontal="center" vertical="top"/>
    </xf>
    <xf numFmtId="0" fontId="11" fillId="0" borderId="0" xfId="0" applyFont="1" applyAlignment="1">
      <alignment horizontal="center" vertical="center" wrapText="1"/>
    </xf>
    <xf numFmtId="0" fontId="2" fillId="0" borderId="0" xfId="0" applyFont="1" applyAlignment="1">
      <alignment horizontal="left"/>
    </xf>
    <xf numFmtId="0" fontId="7" fillId="3" borderId="4" xfId="0" applyFont="1" applyFill="1" applyBorder="1" applyAlignment="1">
      <alignment horizontal="center" vertical="center"/>
    </xf>
    <xf numFmtId="166" fontId="6" fillId="0" borderId="13" xfId="6" applyNumberFormat="1" applyFont="1" applyFill="1" applyBorder="1" applyAlignment="1" applyProtection="1">
      <alignment horizontal="center"/>
      <protection locked="0"/>
    </xf>
    <xf numFmtId="166" fontId="6" fillId="0" borderId="1" xfId="6" applyNumberFormat="1" applyFont="1" applyFill="1" applyBorder="1" applyAlignment="1" applyProtection="1">
      <alignment horizontal="center"/>
      <protection locked="0"/>
    </xf>
    <xf numFmtId="166" fontId="6" fillId="0" borderId="14" xfId="6" applyNumberFormat="1" applyFont="1" applyFill="1" applyBorder="1" applyAlignment="1" applyProtection="1">
      <alignment horizontal="center"/>
      <protection locked="0"/>
    </xf>
    <xf numFmtId="0" fontId="7" fillId="0" borderId="11" xfId="0" applyFont="1" applyBorder="1" applyAlignment="1">
      <alignment horizontal="center"/>
    </xf>
    <xf numFmtId="0" fontId="7" fillId="0" borderId="9" xfId="0" applyFont="1" applyBorder="1" applyAlignment="1">
      <alignment horizontal="center"/>
    </xf>
    <xf numFmtId="0" fontId="7" fillId="0" borderId="12" xfId="0" applyFont="1" applyBorder="1" applyAlignment="1">
      <alignment horizontal="center"/>
    </xf>
    <xf numFmtId="0" fontId="75" fillId="0" borderId="0" xfId="0" applyFont="1" applyAlignment="1">
      <alignment horizontal="center" vertical="top"/>
    </xf>
    <xf numFmtId="0" fontId="2" fillId="0" borderId="0" xfId="0" applyFont="1" applyAlignment="1">
      <alignment horizontal="center" wrapText="1"/>
    </xf>
    <xf numFmtId="0" fontId="7" fillId="3" borderId="4" xfId="0" applyFont="1" applyFill="1" applyBorder="1" applyAlignment="1">
      <alignment horizontal="center" vertical="center" wrapText="1"/>
    </xf>
    <xf numFmtId="0" fontId="2" fillId="0" borderId="0" xfId="0" applyFont="1" applyAlignment="1">
      <alignment horizontal="center" vertical="top" wrapText="1"/>
    </xf>
    <xf numFmtId="0" fontId="2" fillId="3" borderId="4" xfId="0" applyFont="1" applyFill="1" applyBorder="1" applyAlignment="1">
      <alignment horizontal="center"/>
    </xf>
    <xf numFmtId="0" fontId="2" fillId="3" borderId="4" xfId="0" applyFont="1" applyFill="1" applyBorder="1" applyAlignment="1">
      <alignment horizontal="center" vertical="center"/>
    </xf>
    <xf numFmtId="166" fontId="2" fillId="0" borderId="6" xfId="6" applyNumberFormat="1" applyFont="1" applyFill="1" applyBorder="1" applyAlignment="1" applyProtection="1">
      <alignment horizontal="center"/>
      <protection locked="0"/>
    </xf>
    <xf numFmtId="166" fontId="2" fillId="0" borderId="7" xfId="6" applyNumberFormat="1" applyFont="1" applyFill="1" applyBorder="1" applyAlignment="1" applyProtection="1">
      <alignment horizontal="center"/>
      <protection locked="0"/>
    </xf>
    <xf numFmtId="166" fontId="2" fillId="0" borderId="8" xfId="6" applyNumberFormat="1" applyFont="1" applyFill="1" applyBorder="1" applyAlignment="1" applyProtection="1">
      <alignment horizontal="center"/>
      <protection locked="0"/>
    </xf>
    <xf numFmtId="0" fontId="3" fillId="0" borderId="0" xfId="0" applyFont="1" applyAlignment="1">
      <alignment horizontal="center" vertical="top"/>
    </xf>
    <xf numFmtId="0" fontId="3" fillId="3" borderId="4" xfId="0" applyFont="1" applyFill="1" applyBorder="1" applyAlignment="1">
      <alignment horizontal="center" vertical="center"/>
    </xf>
    <xf numFmtId="0" fontId="3" fillId="0" borderId="0" xfId="0" applyFont="1" applyAlignment="1">
      <alignment horizontal="right" vertical="center"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0" xfId="0" applyFont="1" applyAlignment="1">
      <alignment horizontal="right" vertical="top" wrapText="1"/>
    </xf>
    <xf numFmtId="0" fontId="3" fillId="3" borderId="4" xfId="0" applyFont="1" applyFill="1" applyBorder="1" applyAlignment="1">
      <alignment horizontal="center" vertical="center" wrapText="1"/>
    </xf>
    <xf numFmtId="170" fontId="66" fillId="0" borderId="4" xfId="6" applyNumberFormat="1" applyFont="1" applyFill="1" applyBorder="1" applyAlignment="1">
      <alignment horizontal="justify" vertical="center"/>
    </xf>
    <xf numFmtId="170" fontId="66" fillId="0" borderId="4" xfId="6" applyNumberFormat="1" applyFont="1" applyFill="1" applyBorder="1" applyAlignment="1">
      <alignment horizontal="justify"/>
    </xf>
    <xf numFmtId="0" fontId="3" fillId="0" borderId="0" xfId="0" applyFont="1" applyAlignment="1">
      <alignment horizontal="left" vertical="top" wrapText="1"/>
    </xf>
    <xf numFmtId="0" fontId="33" fillId="3" borderId="4" xfId="0" applyFont="1" applyFill="1" applyBorder="1" applyAlignment="1">
      <alignment horizontal="center" vertical="center" wrapText="1"/>
    </xf>
    <xf numFmtId="0" fontId="33" fillId="3" borderId="4" xfId="0" applyFont="1" applyFill="1" applyBorder="1" applyAlignment="1">
      <alignment horizontal="center" vertical="center"/>
    </xf>
    <xf numFmtId="0" fontId="3" fillId="0" borderId="0" xfId="0" applyFont="1" applyAlignment="1">
      <alignment horizontal="center" vertical="top" wrapText="1"/>
    </xf>
    <xf numFmtId="0" fontId="33" fillId="0" borderId="0" xfId="0" applyFont="1" applyAlignment="1">
      <alignment horizontal="center" vertical="top"/>
    </xf>
    <xf numFmtId="0" fontId="3" fillId="0" borderId="0" xfId="0" applyFont="1" applyAlignment="1">
      <alignment horizontal="center"/>
    </xf>
    <xf numFmtId="0" fontId="15" fillId="3" borderId="4" xfId="0" applyFont="1" applyFill="1" applyBorder="1" applyAlignment="1">
      <alignment horizontal="center"/>
    </xf>
    <xf numFmtId="0" fontId="15" fillId="3" borderId="12"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0" fillId="0" borderId="0" xfId="0" applyFont="1" applyAlignment="1">
      <alignment horizontal="center" vertical="top" wrapText="1"/>
    </xf>
    <xf numFmtId="0" fontId="64" fillId="0" borderId="0" xfId="0" applyFont="1" applyAlignment="1">
      <alignment horizontal="center"/>
    </xf>
    <xf numFmtId="0" fontId="49" fillId="3" borderId="4" xfId="0" applyFont="1" applyFill="1" applyBorder="1" applyAlignment="1">
      <alignment horizontal="center"/>
    </xf>
    <xf numFmtId="0" fontId="49" fillId="3" borderId="4" xfId="0" applyFont="1" applyFill="1" applyBorder="1" applyAlignment="1">
      <alignment horizontal="center" vertical="center" wrapText="1"/>
    </xf>
    <xf numFmtId="0" fontId="33" fillId="3" borderId="11" xfId="0" applyFont="1" applyFill="1" applyBorder="1" applyAlignment="1">
      <alignment horizontal="center" vertical="top" wrapText="1"/>
    </xf>
    <xf numFmtId="0" fontId="33" fillId="3" borderId="12" xfId="0" applyFont="1" applyFill="1" applyBorder="1" applyAlignment="1">
      <alignment horizontal="center" vertical="top" wrapText="1"/>
    </xf>
    <xf numFmtId="0" fontId="61" fillId="6" borderId="5" xfId="0" applyFont="1" applyFill="1" applyBorder="1" applyAlignment="1">
      <alignment horizontal="left" vertical="center" wrapText="1"/>
    </xf>
    <xf numFmtId="0" fontId="61" fillId="6" borderId="16" xfId="0" applyFont="1" applyFill="1" applyBorder="1" applyAlignment="1">
      <alignment horizontal="left" vertical="center" wrapText="1"/>
    </xf>
    <xf numFmtId="0" fontId="62" fillId="6" borderId="5" xfId="0" applyFont="1" applyFill="1" applyBorder="1" applyAlignment="1">
      <alignment horizontal="left" vertical="center" wrapText="1"/>
    </xf>
    <xf numFmtId="0" fontId="62" fillId="6" borderId="16" xfId="0" applyFont="1" applyFill="1" applyBorder="1" applyAlignment="1">
      <alignment horizontal="left" vertical="center" wrapText="1"/>
    </xf>
    <xf numFmtId="0" fontId="63" fillId="6" borderId="5" xfId="0" applyFont="1" applyFill="1" applyBorder="1" applyAlignment="1">
      <alignment horizontal="left" vertical="center" wrapText="1"/>
    </xf>
    <xf numFmtId="0" fontId="63" fillId="6" borderId="16" xfId="0" applyFont="1" applyFill="1" applyBorder="1" applyAlignment="1">
      <alignment horizontal="left" vertical="center" wrapText="1"/>
    </xf>
    <xf numFmtId="0" fontId="61" fillId="6" borderId="13" xfId="0" applyFont="1" applyFill="1" applyBorder="1" applyAlignment="1">
      <alignment horizontal="left" vertical="center" wrapText="1"/>
    </xf>
    <xf numFmtId="0" fontId="61" fillId="6" borderId="14"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3" fillId="0" borderId="5" xfId="0" applyFont="1" applyBorder="1" applyAlignment="1">
      <alignment horizontal="center" vertical="top" wrapText="1"/>
    </xf>
    <xf numFmtId="0" fontId="33" fillId="3" borderId="11" xfId="0" applyFont="1" applyFill="1" applyBorder="1" applyAlignment="1">
      <alignment horizontal="center" wrapText="1"/>
    </xf>
    <xf numFmtId="0" fontId="33" fillId="3" borderId="9" xfId="0" applyFont="1" applyFill="1" applyBorder="1" applyAlignment="1">
      <alignment horizontal="center" wrapText="1"/>
    </xf>
    <xf numFmtId="0" fontId="33" fillId="3" borderId="12" xfId="0" applyFont="1" applyFill="1" applyBorder="1" applyAlignment="1">
      <alignment horizontal="center" wrapText="1"/>
    </xf>
    <xf numFmtId="0" fontId="33" fillId="3" borderId="5" xfId="0" applyFont="1" applyFill="1" applyBorder="1" applyAlignment="1">
      <alignment horizontal="center"/>
    </xf>
    <xf numFmtId="0" fontId="33" fillId="3" borderId="0" xfId="0" applyFont="1" applyFill="1" applyAlignment="1">
      <alignment horizontal="center"/>
    </xf>
    <xf numFmtId="0" fontId="33" fillId="3" borderId="16" xfId="0" applyFont="1" applyFill="1" applyBorder="1" applyAlignment="1">
      <alignment horizontal="center"/>
    </xf>
    <xf numFmtId="0" fontId="33" fillId="3" borderId="13" xfId="0" applyFont="1" applyFill="1" applyBorder="1" applyAlignment="1">
      <alignment horizontal="center"/>
    </xf>
    <xf numFmtId="0" fontId="33" fillId="3" borderId="1" xfId="0" applyFont="1" applyFill="1" applyBorder="1" applyAlignment="1">
      <alignment horizontal="center"/>
    </xf>
    <xf numFmtId="0" fontId="33" fillId="3" borderId="14" xfId="0" applyFont="1" applyFill="1" applyBorder="1" applyAlignment="1">
      <alignment horizontal="center"/>
    </xf>
    <xf numFmtId="0" fontId="3" fillId="0" borderId="11" xfId="0" applyFont="1" applyBorder="1" applyAlignment="1">
      <alignment horizontal="center" vertical="top" wrapText="1"/>
    </xf>
    <xf numFmtId="0" fontId="3" fillId="0" borderId="9" xfId="0" applyFont="1" applyBorder="1" applyAlignment="1">
      <alignment horizontal="center" vertical="top" wrapText="1"/>
    </xf>
    <xf numFmtId="0" fontId="33" fillId="3" borderId="6" xfId="0" applyFont="1" applyFill="1" applyBorder="1" applyAlignment="1">
      <alignment horizontal="center" vertical="top"/>
    </xf>
    <xf numFmtId="0" fontId="33" fillId="3" borderId="7" xfId="0" applyFont="1" applyFill="1" applyBorder="1" applyAlignment="1">
      <alignment horizontal="center" vertical="top"/>
    </xf>
    <xf numFmtId="0" fontId="33" fillId="3" borderId="8" xfId="0" applyFont="1" applyFill="1" applyBorder="1" applyAlignment="1">
      <alignment horizontal="center" vertical="top"/>
    </xf>
    <xf numFmtId="0" fontId="33" fillId="3" borderId="4" xfId="0" applyFont="1" applyFill="1" applyBorder="1" applyAlignment="1">
      <alignment horizontal="center" vertical="top"/>
    </xf>
    <xf numFmtId="0" fontId="33" fillId="3" borderId="13" xfId="0" applyFont="1" applyFill="1" applyBorder="1" applyAlignment="1">
      <alignment horizontal="center" vertical="center"/>
    </xf>
    <xf numFmtId="0" fontId="33" fillId="3" borderId="6" xfId="0" applyFont="1" applyFill="1" applyBorder="1" applyAlignment="1">
      <alignment horizontal="center" vertical="center"/>
    </xf>
    <xf numFmtId="0" fontId="33" fillId="3" borderId="3" xfId="0" applyFont="1" applyFill="1" applyBorder="1" applyAlignment="1">
      <alignment horizontal="center" vertical="center"/>
    </xf>
    <xf numFmtId="0" fontId="47" fillId="3" borderId="2" xfId="0" applyFont="1" applyFill="1" applyBorder="1" applyAlignment="1">
      <alignment horizontal="center" vertical="center" wrapText="1"/>
    </xf>
    <xf numFmtId="0" fontId="33" fillId="3" borderId="2" xfId="0" applyFont="1" applyFill="1" applyBorder="1" applyAlignment="1">
      <alignment horizontal="center" vertical="center"/>
    </xf>
    <xf numFmtId="0" fontId="33" fillId="3" borderId="5" xfId="0" applyFont="1" applyFill="1" applyBorder="1" applyAlignment="1">
      <alignment horizontal="center" vertical="center"/>
    </xf>
    <xf numFmtId="0" fontId="3" fillId="0" borderId="5" xfId="0" applyFont="1" applyBorder="1" applyAlignment="1">
      <alignment horizontal="center"/>
    </xf>
    <xf numFmtId="0" fontId="47" fillId="3" borderId="4" xfId="0" applyFont="1" applyFill="1" applyBorder="1" applyAlignment="1">
      <alignment horizontal="center" vertical="center" wrapText="1"/>
    </xf>
    <xf numFmtId="0" fontId="47" fillId="3" borderId="3" xfId="0" applyFont="1" applyFill="1" applyBorder="1" applyAlignment="1">
      <alignment horizontal="center" vertical="center" wrapText="1"/>
    </xf>
    <xf numFmtId="0" fontId="7" fillId="3" borderId="13" xfId="0" applyFont="1" applyFill="1" applyBorder="1" applyAlignment="1">
      <alignment horizontal="center"/>
    </xf>
    <xf numFmtId="0" fontId="7" fillId="3" borderId="1" xfId="0" applyFont="1" applyFill="1" applyBorder="1" applyAlignment="1">
      <alignment horizontal="center"/>
    </xf>
    <xf numFmtId="0" fontId="7" fillId="3" borderId="3" xfId="0" applyFont="1" applyFill="1" applyBorder="1" applyAlignment="1">
      <alignment horizontal="center" vertical="center"/>
    </xf>
    <xf numFmtId="0" fontId="7" fillId="3" borderId="4" xfId="0" applyFont="1" applyFill="1" applyBorder="1" applyAlignment="1">
      <alignment horizontal="center"/>
    </xf>
    <xf numFmtId="0" fontId="7" fillId="0" borderId="0" xfId="0" applyFont="1" applyAlignment="1">
      <alignment horizontal="center"/>
    </xf>
    <xf numFmtId="166" fontId="7" fillId="0" borderId="6" xfId="7" applyNumberFormat="1" applyFont="1" applyFill="1" applyBorder="1" applyAlignment="1" applyProtection="1">
      <alignment horizontal="center" vertical="center"/>
      <protection locked="0"/>
    </xf>
    <xf numFmtId="166" fontId="7" fillId="0" borderId="7" xfId="7" applyNumberFormat="1" applyFont="1" applyFill="1" applyBorder="1" applyAlignment="1" applyProtection="1">
      <alignment horizontal="center" vertical="center"/>
      <protection locked="0"/>
    </xf>
    <xf numFmtId="166" fontId="7" fillId="0" borderId="8" xfId="7" applyNumberFormat="1" applyFont="1" applyFill="1" applyBorder="1" applyAlignment="1" applyProtection="1">
      <alignment horizontal="center" vertical="center"/>
      <protection locked="0"/>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0" borderId="0" xfId="0" applyFont="1" applyAlignment="1">
      <alignment horizontal="center" vertical="top" wrapText="1"/>
    </xf>
    <xf numFmtId="0" fontId="22" fillId="3" borderId="5" xfId="0" applyFont="1" applyFill="1" applyBorder="1" applyAlignment="1">
      <alignment horizontal="center" vertical="center"/>
    </xf>
    <xf numFmtId="0" fontId="22" fillId="3" borderId="0" xfId="0" applyFont="1" applyFill="1" applyAlignment="1">
      <alignment horizontal="center" vertical="center"/>
    </xf>
    <xf numFmtId="0" fontId="22" fillId="3" borderId="16" xfId="0" applyFont="1" applyFill="1" applyBorder="1" applyAlignment="1">
      <alignment horizontal="center" vertical="center"/>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3" fillId="0" borderId="0" xfId="24" applyFont="1" applyAlignment="1">
      <alignment horizontal="center" vertical="center"/>
    </xf>
    <xf numFmtId="0" fontId="3" fillId="0" borderId="0" xfId="0" applyFont="1" applyAlignment="1">
      <alignment horizontal="left" vertical="center" wrapText="1"/>
    </xf>
    <xf numFmtId="0" fontId="10" fillId="0" borderId="4" xfId="0" applyFont="1" applyBorder="1" applyAlignment="1">
      <alignment horizontal="center" vertical="center" wrapText="1"/>
    </xf>
    <xf numFmtId="0" fontId="10" fillId="0" borderId="4" xfId="24" applyFont="1" applyBorder="1" applyAlignment="1">
      <alignment horizontal="center" vertical="center" wrapText="1"/>
    </xf>
    <xf numFmtId="0" fontId="10" fillId="0" borderId="0" xfId="24" applyFont="1" applyAlignment="1">
      <alignment horizontal="left" vertical="center" wrapText="1"/>
    </xf>
    <xf numFmtId="0" fontId="4" fillId="0" borderId="0" xfId="24" applyFont="1" applyAlignment="1">
      <alignment horizontal="left" vertical="center" wrapText="1"/>
    </xf>
    <xf numFmtId="0" fontId="10" fillId="0" borderId="10" xfId="0" applyFont="1" applyBorder="1" applyAlignment="1">
      <alignment horizontal="center" vertical="center" wrapText="1"/>
    </xf>
    <xf numFmtId="0" fontId="4" fillId="0" borderId="0" xfId="24" applyFont="1" applyAlignment="1">
      <alignment horizontal="center" vertical="center" wrapText="1"/>
    </xf>
    <xf numFmtId="0" fontId="18" fillId="3" borderId="4" xfId="24" applyFont="1" applyFill="1" applyBorder="1" applyAlignment="1">
      <alignment horizontal="center" vertical="center" wrapText="1"/>
    </xf>
    <xf numFmtId="0" fontId="45" fillId="3" borderId="4" xfId="24" applyFont="1" applyFill="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19" fillId="3" borderId="4" xfId="24" applyFont="1" applyFill="1" applyBorder="1" applyAlignment="1">
      <alignment horizontal="center" vertical="center" wrapText="1"/>
    </xf>
    <xf numFmtId="0" fontId="3" fillId="0" borderId="0" xfId="24" applyFont="1" applyAlignment="1">
      <alignment horizontal="center" vertical="top" wrapText="1"/>
    </xf>
    <xf numFmtId="0" fontId="2" fillId="3" borderId="4" xfId="24" applyFont="1" applyFill="1" applyBorder="1" applyAlignment="1">
      <alignment horizontal="center" vertical="center" wrapText="1"/>
    </xf>
    <xf numFmtId="0" fontId="35" fillId="0" borderId="0" xfId="0" applyFont="1" applyAlignment="1">
      <alignment horizontal="center"/>
    </xf>
    <xf numFmtId="0" fontId="2" fillId="3" borderId="3" xfId="0" applyFont="1" applyFill="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10" fillId="0" borderId="6" xfId="0" applyFont="1" applyBorder="1" applyAlignment="1">
      <alignment horizontal="center" vertical="top" wrapText="1"/>
    </xf>
    <xf numFmtId="0" fontId="10" fillId="0" borderId="7" xfId="0" applyFont="1" applyBorder="1" applyAlignment="1">
      <alignment horizontal="center" vertical="top" wrapText="1"/>
    </xf>
    <xf numFmtId="0" fontId="10" fillId="0" borderId="8" xfId="0" applyFont="1" applyBorder="1" applyAlignment="1">
      <alignment horizontal="center" vertical="top"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5" fillId="0" borderId="0" xfId="0" applyFont="1" applyAlignment="1">
      <alignment horizontal="center" vertical="top" wrapText="1"/>
    </xf>
    <xf numFmtId="0" fontId="37" fillId="0" borderId="0" xfId="28" applyFont="1" applyAlignment="1">
      <alignment horizontal="center"/>
    </xf>
    <xf numFmtId="0" fontId="11" fillId="0" borderId="0" xfId="28" applyFont="1" applyAlignment="1">
      <alignment horizontal="center" vertical="top" wrapText="1"/>
    </xf>
    <xf numFmtId="0" fontId="12" fillId="0" borderId="0" xfId="28" applyFont="1" applyAlignment="1">
      <alignment horizontal="center" vertical="center" wrapText="1"/>
    </xf>
    <xf numFmtId="0" fontId="11" fillId="0" borderId="0" xfId="28" applyFont="1" applyAlignment="1">
      <alignment horizontal="center"/>
    </xf>
    <xf numFmtId="0" fontId="11" fillId="0" borderId="0" xfId="28" applyFont="1" applyAlignment="1">
      <alignment horizontal="right"/>
    </xf>
    <xf numFmtId="0" fontId="38" fillId="0" borderId="4" xfId="0" applyFont="1" applyBorder="1" applyAlignment="1">
      <alignment horizontal="center" vertical="top"/>
    </xf>
    <xf numFmtId="0" fontId="12" fillId="3" borderId="7" xfId="28" applyFont="1" applyFill="1" applyBorder="1" applyAlignment="1">
      <alignment horizontal="center" vertical="center"/>
    </xf>
    <xf numFmtId="0" fontId="37" fillId="0" borderId="0" xfId="28" applyFont="1" applyAlignment="1">
      <alignment horizontal="center" vertical="top" wrapText="1"/>
    </xf>
    <xf numFmtId="166" fontId="12" fillId="0" borderId="4" xfId="9" applyNumberFormat="1" applyFont="1" applyFill="1" applyBorder="1" applyAlignment="1" applyProtection="1">
      <alignment horizontal="center"/>
      <protection locked="0"/>
    </xf>
    <xf numFmtId="166" fontId="12" fillId="0" borderId="6" xfId="9" applyNumberFormat="1" applyFont="1" applyFill="1" applyBorder="1" applyAlignment="1" applyProtection="1">
      <alignment horizontal="center"/>
      <protection locked="0"/>
    </xf>
    <xf numFmtId="0" fontId="12" fillId="3" borderId="3" xfId="28" applyFont="1" applyFill="1" applyBorder="1" applyAlignment="1">
      <alignment horizontal="center" vertical="center" wrapText="1"/>
    </xf>
    <xf numFmtId="0" fontId="12" fillId="3" borderId="4" xfId="28" applyFont="1" applyFill="1" applyBorder="1" applyAlignment="1">
      <alignment horizontal="center" vertical="center" wrapText="1"/>
    </xf>
    <xf numFmtId="0" fontId="12" fillId="3" borderId="3" xfId="28" applyFont="1" applyFill="1" applyBorder="1" applyAlignment="1">
      <alignment horizontal="center" vertical="center"/>
    </xf>
    <xf numFmtId="0" fontId="12" fillId="3" borderId="4" xfId="28" applyFont="1" applyFill="1" applyBorder="1" applyAlignment="1">
      <alignment horizontal="center" vertical="center"/>
    </xf>
    <xf numFmtId="0" fontId="12" fillId="3" borderId="14" xfId="28" applyFont="1" applyFill="1" applyBorder="1" applyAlignment="1">
      <alignment horizontal="center" vertical="center" wrapText="1"/>
    </xf>
    <xf numFmtId="0" fontId="12" fillId="3" borderId="8" xfId="28" applyFont="1" applyFill="1" applyBorder="1" applyAlignment="1">
      <alignment horizontal="center" vertical="center" wrapText="1"/>
    </xf>
    <xf numFmtId="0" fontId="11" fillId="3" borderId="3" xfId="28" applyFont="1" applyFill="1" applyBorder="1" applyAlignment="1">
      <alignment horizontal="center" vertical="center"/>
    </xf>
    <xf numFmtId="0" fontId="11" fillId="3" borderId="4" xfId="28" applyFont="1" applyFill="1" applyBorder="1" applyAlignment="1">
      <alignment horizontal="center" vertical="center"/>
    </xf>
    <xf numFmtId="0" fontId="11" fillId="3" borderId="2" xfId="28" applyFont="1" applyFill="1" applyBorder="1" applyAlignment="1">
      <alignment horizontal="center" vertical="center" wrapText="1"/>
    </xf>
    <xf numFmtId="0" fontId="11" fillId="3" borderId="3" xfId="28" applyFont="1" applyFill="1" applyBorder="1" applyAlignment="1">
      <alignment horizontal="center" vertical="center" wrapText="1"/>
    </xf>
    <xf numFmtId="0" fontId="11" fillId="3" borderId="2" xfId="28" applyFont="1" applyFill="1" applyBorder="1" applyAlignment="1">
      <alignment horizontal="center" vertical="center"/>
    </xf>
    <xf numFmtId="166" fontId="11" fillId="0" borderId="11" xfId="9" applyNumberFormat="1" applyFont="1" applyFill="1" applyBorder="1" applyAlignment="1" applyProtection="1">
      <alignment horizontal="center" vertical="top" wrapText="1"/>
      <protection locked="0"/>
    </xf>
    <xf numFmtId="166" fontId="11" fillId="0" borderId="9" xfId="9" applyNumberFormat="1" applyFont="1" applyFill="1" applyBorder="1" applyAlignment="1" applyProtection="1">
      <alignment horizontal="center" vertical="top" wrapText="1"/>
      <protection locked="0"/>
    </xf>
    <xf numFmtId="166" fontId="11" fillId="0" borderId="12" xfId="9" applyNumberFormat="1" applyFont="1" applyFill="1" applyBorder="1" applyAlignment="1" applyProtection="1">
      <alignment horizontal="center" vertical="top" wrapText="1"/>
      <protection locked="0"/>
    </xf>
    <xf numFmtId="166" fontId="11" fillId="0" borderId="13" xfId="9" applyNumberFormat="1" applyFont="1" applyFill="1" applyBorder="1" applyAlignment="1" applyProtection="1">
      <alignment horizontal="center" vertical="top" wrapText="1"/>
      <protection locked="0"/>
    </xf>
    <xf numFmtId="166" fontId="11" fillId="0" borderId="1" xfId="9" applyNumberFormat="1" applyFont="1" applyFill="1" applyBorder="1" applyAlignment="1" applyProtection="1">
      <alignment horizontal="center" vertical="top" wrapText="1"/>
      <protection locked="0"/>
    </xf>
    <xf numFmtId="166" fontId="11" fillId="0" borderId="14" xfId="9" applyNumberFormat="1" applyFont="1" applyFill="1" applyBorder="1" applyAlignment="1" applyProtection="1">
      <alignment horizontal="center" vertical="top" wrapText="1"/>
      <protection locked="0"/>
    </xf>
    <xf numFmtId="0" fontId="12" fillId="3" borderId="2" xfId="28" applyFont="1" applyFill="1" applyBorder="1" applyAlignment="1">
      <alignment horizontal="center" vertical="center" wrapText="1"/>
    </xf>
    <xf numFmtId="0" fontId="6" fillId="3" borderId="3" xfId="28" applyFont="1" applyFill="1" applyBorder="1" applyAlignment="1">
      <alignment horizontal="center" vertical="center" wrapText="1"/>
    </xf>
    <xf numFmtId="0" fontId="2" fillId="0" borderId="0" xfId="28" applyFont="1" applyAlignment="1">
      <alignment horizontal="center"/>
    </xf>
    <xf numFmtId="0" fontId="2" fillId="3" borderId="3" xfId="28" applyFont="1" applyFill="1" applyBorder="1" applyAlignment="1">
      <alignment horizontal="center" vertical="center"/>
    </xf>
    <xf numFmtId="0" fontId="2" fillId="3" borderId="3" xfId="28" applyFont="1" applyFill="1" applyBorder="1" applyAlignment="1">
      <alignment horizontal="center" vertical="center" wrapText="1"/>
    </xf>
    <xf numFmtId="166" fontId="2" fillId="0" borderId="4" xfId="9" applyNumberFormat="1" applyFont="1" applyFill="1" applyBorder="1" applyAlignment="1" applyProtection="1">
      <alignment horizontal="right"/>
      <protection locked="0"/>
    </xf>
    <xf numFmtId="0" fontId="35" fillId="0" borderId="5" xfId="28" applyFont="1" applyBorder="1" applyAlignment="1">
      <alignment horizontal="center"/>
    </xf>
    <xf numFmtId="0" fontId="35" fillId="0" borderId="0" xfId="28" applyFont="1" applyAlignment="1">
      <alignment horizontal="center"/>
    </xf>
    <xf numFmtId="0" fontId="2" fillId="3" borderId="4" xfId="28" applyFont="1" applyFill="1" applyBorder="1" applyAlignment="1">
      <alignment horizontal="center" vertical="center" wrapText="1"/>
    </xf>
    <xf numFmtId="0" fontId="2" fillId="3" borderId="4" xfId="28" applyFont="1" applyFill="1" applyBorder="1" applyAlignment="1">
      <alignment horizontal="center" vertical="center"/>
    </xf>
    <xf numFmtId="0" fontId="2" fillId="0" borderId="0" xfId="28" applyFont="1" applyAlignment="1">
      <alignment horizontal="center" vertical="top" wrapText="1"/>
    </xf>
    <xf numFmtId="0" fontId="9" fillId="0" borderId="0" xfId="25" applyFont="1" applyAlignment="1">
      <alignment horizontal="center"/>
    </xf>
    <xf numFmtId="0" fontId="22" fillId="3" borderId="4" xfId="25" applyFont="1" applyFill="1" applyBorder="1" applyAlignment="1">
      <alignment horizontal="center" vertical="center"/>
    </xf>
    <xf numFmtId="0" fontId="9" fillId="0" borderId="0" xfId="25" applyFont="1" applyAlignment="1">
      <alignment horizontal="center" vertical="top" wrapText="1"/>
    </xf>
    <xf numFmtId="0" fontId="9" fillId="2" borderId="5" xfId="25" applyFont="1" applyFill="1" applyBorder="1" applyAlignment="1">
      <alignment horizontal="center"/>
    </xf>
    <xf numFmtId="0" fontId="9" fillId="2" borderId="0" xfId="25" applyFont="1" applyFill="1" applyAlignment="1">
      <alignment horizontal="center"/>
    </xf>
    <xf numFmtId="0" fontId="22" fillId="3" borderId="3" xfId="25" applyFont="1" applyFill="1" applyBorder="1" applyAlignment="1">
      <alignment horizontal="center" vertical="center"/>
    </xf>
    <xf numFmtId="0" fontId="22" fillId="3" borderId="3" xfId="25" applyFont="1" applyFill="1" applyBorder="1" applyAlignment="1">
      <alignment horizontal="center" vertical="center" wrapText="1"/>
    </xf>
    <xf numFmtId="166" fontId="25" fillId="0" borderId="6" xfId="6" applyNumberFormat="1" applyFont="1" applyFill="1" applyBorder="1" applyAlignment="1" applyProtection="1">
      <alignment horizontal="center"/>
      <protection locked="0"/>
    </xf>
    <xf numFmtId="166" fontId="25" fillId="0" borderId="7" xfId="6" applyNumberFormat="1" applyFont="1" applyFill="1" applyBorder="1" applyAlignment="1" applyProtection="1">
      <alignment horizontal="center"/>
      <protection locked="0"/>
    </xf>
    <xf numFmtId="166" fontId="25" fillId="0" borderId="8" xfId="6" applyNumberFormat="1" applyFont="1" applyFill="1" applyBorder="1" applyAlignment="1" applyProtection="1">
      <alignment horizontal="center"/>
      <protection locked="0"/>
    </xf>
    <xf numFmtId="0" fontId="22" fillId="3" borderId="2" xfId="25" applyFont="1" applyFill="1" applyBorder="1" applyAlignment="1">
      <alignment horizontal="center" vertical="center" wrapText="1"/>
    </xf>
    <xf numFmtId="0" fontId="22" fillId="3" borderId="4" xfId="25" applyFont="1" applyFill="1" applyBorder="1" applyAlignment="1">
      <alignment horizontal="center" vertical="center" wrapText="1"/>
    </xf>
    <xf numFmtId="0" fontId="22" fillId="3" borderId="2" xfId="25" applyFont="1" applyFill="1" applyBorder="1" applyAlignment="1">
      <alignment horizontal="center" vertical="center"/>
    </xf>
    <xf numFmtId="0" fontId="9" fillId="2" borderId="5" xfId="25" applyFont="1" applyFill="1" applyBorder="1" applyAlignment="1">
      <alignment horizontal="center" vertical="top" wrapText="1"/>
    </xf>
    <xf numFmtId="0" fontId="9" fillId="2" borderId="0" xfId="25" applyFont="1" applyFill="1" applyAlignment="1">
      <alignment horizontal="center" vertical="top" wrapText="1"/>
    </xf>
    <xf numFmtId="0" fontId="22" fillId="3" borderId="13" xfId="25" applyFont="1" applyFill="1" applyBorder="1" applyAlignment="1">
      <alignment horizontal="center" vertical="center"/>
    </xf>
    <xf numFmtId="0" fontId="22" fillId="3" borderId="14" xfId="25" applyFont="1" applyFill="1" applyBorder="1" applyAlignment="1">
      <alignment horizontal="center" vertical="center"/>
    </xf>
    <xf numFmtId="166" fontId="25" fillId="0" borderId="6" xfId="6" applyNumberFormat="1" applyFont="1" applyFill="1" applyBorder="1" applyAlignment="1" applyProtection="1">
      <alignment horizontal="center" wrapText="1"/>
      <protection locked="0"/>
    </xf>
    <xf numFmtId="166" fontId="25" fillId="0" borderId="7" xfId="6" applyNumberFormat="1" applyFont="1" applyFill="1" applyBorder="1" applyAlignment="1" applyProtection="1">
      <alignment horizontal="center" wrapText="1"/>
      <protection locked="0"/>
    </xf>
    <xf numFmtId="166" fontId="25" fillId="0" borderId="8" xfId="6" applyNumberFormat="1" applyFont="1" applyFill="1" applyBorder="1" applyAlignment="1" applyProtection="1">
      <alignment horizontal="center" wrapText="1"/>
      <protection locked="0"/>
    </xf>
    <xf numFmtId="0" fontId="15" fillId="3" borderId="3" xfId="25" applyFont="1" applyFill="1" applyBorder="1" applyAlignment="1">
      <alignment horizontal="center" vertical="center" wrapText="1"/>
    </xf>
    <xf numFmtId="0" fontId="15" fillId="3" borderId="4" xfId="25" applyFont="1" applyFill="1" applyBorder="1" applyAlignment="1">
      <alignment horizontal="center" vertical="center" wrapText="1"/>
    </xf>
    <xf numFmtId="0" fontId="4" fillId="3" borderId="3" xfId="25" applyFont="1" applyFill="1" applyBorder="1" applyAlignment="1">
      <alignment horizontal="center" vertical="center" wrapText="1"/>
    </xf>
    <xf numFmtId="0" fontId="15" fillId="3" borderId="3" xfId="25" applyFont="1" applyFill="1" applyBorder="1" applyAlignment="1">
      <alignment horizontal="center" vertical="center"/>
    </xf>
    <xf numFmtId="0" fontId="15" fillId="3" borderId="4" xfId="25" applyFont="1" applyFill="1" applyBorder="1" applyAlignment="1">
      <alignment horizontal="center" vertical="center"/>
    </xf>
    <xf numFmtId="0" fontId="32" fillId="0" borderId="0" xfId="25" applyFont="1" applyAlignment="1">
      <alignment horizontal="center" vertical="top"/>
    </xf>
    <xf numFmtId="0" fontId="22" fillId="3" borderId="13" xfId="25" applyFont="1" applyFill="1" applyBorder="1" applyAlignment="1">
      <alignment horizontal="center" vertical="center" wrapText="1"/>
    </xf>
    <xf numFmtId="0" fontId="22" fillId="3" borderId="6" xfId="25" applyFont="1" applyFill="1" applyBorder="1" applyAlignment="1">
      <alignment horizontal="center" vertical="center" wrapText="1"/>
    </xf>
    <xf numFmtId="0" fontId="32" fillId="0" borderId="0" xfId="25" applyFont="1" applyAlignment="1">
      <alignment horizontal="center" vertical="top" wrapText="1"/>
    </xf>
    <xf numFmtId="0" fontId="2" fillId="0" borderId="0" xfId="25" applyFont="1" applyAlignment="1">
      <alignment horizontal="center" vertical="top"/>
    </xf>
    <xf numFmtId="0" fontId="2" fillId="0" borderId="0" xfId="25" applyFont="1" applyAlignment="1">
      <alignment horizontal="center" vertical="top" wrapText="1"/>
    </xf>
    <xf numFmtId="0" fontId="11" fillId="0" borderId="0" xfId="25" applyFont="1" applyAlignment="1">
      <alignment horizontal="center" vertical="center" wrapText="1"/>
    </xf>
    <xf numFmtId="49" fontId="22" fillId="3" borderId="3" xfId="25" applyNumberFormat="1" applyFont="1" applyFill="1" applyBorder="1" applyAlignment="1">
      <alignment horizontal="center"/>
    </xf>
    <xf numFmtId="0" fontId="12" fillId="3" borderId="3" xfId="25" applyFont="1" applyFill="1" applyBorder="1" applyAlignment="1">
      <alignment horizontal="center" vertical="center" wrapText="1"/>
    </xf>
    <xf numFmtId="0" fontId="22" fillId="3" borderId="1" xfId="25" applyFont="1" applyFill="1" applyBorder="1" applyAlignment="1">
      <alignment horizontal="center" vertical="center"/>
    </xf>
    <xf numFmtId="0" fontId="12" fillId="3" borderId="4" xfId="25" applyFont="1" applyFill="1" applyBorder="1" applyAlignment="1">
      <alignment horizontal="center" vertical="center" wrapText="1"/>
    </xf>
    <xf numFmtId="0" fontId="12" fillId="3" borderId="2" xfId="25" applyFont="1" applyFill="1" applyBorder="1" applyAlignment="1">
      <alignment horizontal="center" vertical="center" wrapText="1"/>
    </xf>
    <xf numFmtId="0" fontId="22" fillId="3" borderId="10" xfId="25" applyFont="1" applyFill="1" applyBorder="1" applyAlignment="1">
      <alignment horizontal="center" vertical="center" wrapText="1"/>
    </xf>
    <xf numFmtId="0" fontId="12" fillId="3" borderId="11" xfId="25" applyFont="1" applyFill="1" applyBorder="1" applyAlignment="1">
      <alignment horizontal="center" vertical="center" wrapText="1"/>
    </xf>
    <xf numFmtId="0" fontId="12" fillId="3" borderId="13" xfId="25" applyFont="1" applyFill="1" applyBorder="1" applyAlignment="1">
      <alignment horizontal="center" vertical="center" wrapText="1"/>
    </xf>
    <xf numFmtId="0" fontId="12" fillId="3" borderId="10" xfId="25" applyFont="1" applyFill="1" applyBorder="1" applyAlignment="1">
      <alignment horizontal="center" vertical="center" wrapText="1"/>
    </xf>
    <xf numFmtId="0" fontId="11" fillId="0" borderId="0" xfId="25" applyFont="1" applyAlignment="1">
      <alignment horizontal="center"/>
    </xf>
    <xf numFmtId="49" fontId="22" fillId="3" borderId="6" xfId="25" applyNumberFormat="1" applyFont="1" applyFill="1" applyBorder="1" applyAlignment="1">
      <alignment horizontal="center" wrapText="1"/>
    </xf>
    <xf numFmtId="49" fontId="22" fillId="3" borderId="8" xfId="25" applyNumberFormat="1" applyFont="1" applyFill="1" applyBorder="1" applyAlignment="1">
      <alignment horizontal="center" wrapText="1"/>
    </xf>
    <xf numFmtId="0" fontId="22" fillId="3" borderId="6" xfId="16" applyFont="1" applyFill="1" applyBorder="1" applyAlignment="1">
      <alignment horizontal="center" vertical="center" wrapText="1"/>
    </xf>
    <xf numFmtId="0" fontId="22" fillId="3" borderId="8" xfId="16" applyFont="1" applyFill="1" applyBorder="1" applyAlignment="1">
      <alignment horizontal="center" vertical="center" wrapText="1"/>
    </xf>
    <xf numFmtId="0" fontId="12" fillId="0" borderId="6" xfId="6" applyNumberFormat="1" applyFont="1" applyFill="1" applyBorder="1" applyAlignment="1" applyProtection="1">
      <alignment horizontal="center"/>
      <protection locked="0"/>
    </xf>
    <xf numFmtId="0" fontId="12" fillId="0" borderId="7" xfId="6" applyNumberFormat="1" applyFont="1" applyFill="1" applyBorder="1" applyAlignment="1" applyProtection="1">
      <alignment horizontal="center"/>
      <protection locked="0"/>
    </xf>
    <xf numFmtId="0" fontId="12" fillId="0" borderId="8" xfId="6" applyNumberFormat="1" applyFont="1" applyFill="1" applyBorder="1" applyAlignment="1" applyProtection="1">
      <alignment horizontal="center"/>
      <protection locked="0"/>
    </xf>
    <xf numFmtId="0" fontId="22" fillId="3" borderId="10" xfId="16" applyFont="1" applyFill="1" applyBorder="1" applyAlignment="1">
      <alignment horizontal="center" vertical="center"/>
    </xf>
    <xf numFmtId="0" fontId="22" fillId="3" borderId="3" xfId="16" applyFont="1" applyFill="1" applyBorder="1" applyAlignment="1">
      <alignment horizontal="center" vertical="center"/>
    </xf>
    <xf numFmtId="0" fontId="22" fillId="3" borderId="10" xfId="16" applyFont="1" applyFill="1" applyBorder="1" applyAlignment="1">
      <alignment horizontal="center" vertical="center" wrapText="1"/>
    </xf>
    <xf numFmtId="0" fontId="22" fillId="3" borderId="3" xfId="16" applyFont="1" applyFill="1" applyBorder="1" applyAlignment="1">
      <alignment horizontal="center" vertical="center" wrapText="1"/>
    </xf>
    <xf numFmtId="0" fontId="12" fillId="3" borderId="9" xfId="25" applyFont="1" applyFill="1" applyBorder="1" applyAlignment="1">
      <alignment horizontal="center" vertical="center" wrapText="1"/>
    </xf>
    <xf numFmtId="0" fontId="12" fillId="3" borderId="1" xfId="25" applyFont="1" applyFill="1" applyBorder="1" applyAlignment="1">
      <alignment horizontal="center" vertical="center" wrapText="1"/>
    </xf>
    <xf numFmtId="0" fontId="9" fillId="0" borderId="0" xfId="28" applyFont="1" applyAlignment="1">
      <alignment horizontal="center"/>
    </xf>
    <xf numFmtId="0" fontId="10" fillId="0" borderId="6" xfId="28" applyFont="1" applyBorder="1" applyAlignment="1">
      <alignment horizontal="center" vertical="center" wrapText="1"/>
    </xf>
    <xf numFmtId="0" fontId="10" fillId="0" borderId="7" xfId="28" applyFont="1" applyBorder="1" applyAlignment="1">
      <alignment horizontal="center" vertical="center" wrapText="1"/>
    </xf>
    <xf numFmtId="0" fontId="10" fillId="0" borderId="8" xfId="28" applyFont="1" applyBorder="1" applyAlignment="1">
      <alignment horizontal="center" vertical="center" wrapText="1"/>
    </xf>
    <xf numFmtId="0" fontId="9" fillId="0" borderId="0" xfId="28" applyFont="1" applyAlignment="1">
      <alignment horizontal="center" vertical="top" wrapText="1"/>
    </xf>
    <xf numFmtId="0" fontId="2" fillId="3" borderId="13" xfId="28" applyFont="1" applyFill="1" applyBorder="1" applyAlignment="1">
      <alignment horizontal="center" vertical="center" wrapText="1"/>
    </xf>
    <xf numFmtId="0" fontId="2" fillId="3" borderId="1" xfId="28" applyFont="1" applyFill="1" applyBorder="1" applyAlignment="1">
      <alignment horizontal="center" vertical="center" wrapText="1"/>
    </xf>
    <xf numFmtId="0" fontId="2" fillId="3" borderId="14" xfId="28" applyFont="1" applyFill="1" applyBorder="1" applyAlignment="1">
      <alignment horizontal="center" vertical="center" wrapText="1"/>
    </xf>
    <xf numFmtId="0" fontId="2" fillId="3" borderId="2" xfId="28" applyFont="1" applyFill="1" applyBorder="1" applyAlignment="1">
      <alignment horizontal="center" vertical="center" wrapText="1"/>
    </xf>
    <xf numFmtId="0" fontId="2" fillId="0" borderId="0" xfId="0" applyFont="1" applyAlignment="1">
      <alignment horizontal="center" vertical="top"/>
    </xf>
    <xf numFmtId="0" fontId="22" fillId="3" borderId="10" xfId="0" applyFont="1" applyFill="1" applyBorder="1" applyAlignment="1">
      <alignment horizontal="center" vertical="center" wrapText="1"/>
    </xf>
    <xf numFmtId="0" fontId="22" fillId="3" borderId="4" xfId="0" applyFont="1" applyFill="1" applyBorder="1" applyAlignment="1">
      <alignment horizontal="center" vertical="center"/>
    </xf>
    <xf numFmtId="0" fontId="2" fillId="0" borderId="0" xfId="28" applyFont="1" applyAlignment="1">
      <alignment horizontal="center" vertical="center"/>
    </xf>
    <xf numFmtId="166" fontId="25" fillId="0" borderId="6" xfId="9" applyNumberFormat="1" applyFont="1" applyFill="1" applyBorder="1" applyAlignment="1" applyProtection="1">
      <alignment horizontal="center"/>
      <protection locked="0"/>
    </xf>
    <xf numFmtId="166" fontId="25" fillId="0" borderId="7" xfId="9" applyNumberFormat="1" applyFont="1" applyFill="1" applyBorder="1" applyAlignment="1" applyProtection="1">
      <alignment horizontal="center"/>
      <protection locked="0"/>
    </xf>
    <xf numFmtId="166" fontId="25" fillId="0" borderId="8" xfId="9" applyNumberFormat="1" applyFont="1" applyFill="1" applyBorder="1" applyAlignment="1" applyProtection="1">
      <alignment horizontal="center"/>
      <protection locked="0"/>
    </xf>
    <xf numFmtId="0" fontId="22" fillId="3" borderId="3" xfId="28" applyFont="1" applyFill="1" applyBorder="1" applyAlignment="1">
      <alignment horizontal="center" vertical="center" wrapText="1"/>
    </xf>
    <xf numFmtId="0" fontId="22" fillId="3" borderId="4" xfId="28" applyFont="1" applyFill="1" applyBorder="1" applyAlignment="1">
      <alignment horizontal="center" vertical="center" wrapText="1"/>
    </xf>
    <xf numFmtId="0" fontId="22" fillId="3" borderId="2" xfId="28" applyFont="1" applyFill="1" applyBorder="1" applyAlignment="1">
      <alignment horizontal="center" vertical="center" wrapText="1"/>
    </xf>
    <xf numFmtId="0" fontId="22" fillId="3" borderId="2" xfId="28" applyFont="1" applyFill="1" applyBorder="1" applyAlignment="1">
      <alignment horizontal="center" vertical="center"/>
    </xf>
    <xf numFmtId="0" fontId="22" fillId="3" borderId="3" xfId="28" applyFont="1" applyFill="1" applyBorder="1" applyAlignment="1">
      <alignment horizontal="center" vertical="center"/>
    </xf>
    <xf numFmtId="0" fontId="22" fillId="3" borderId="4" xfId="28" applyFont="1" applyFill="1" applyBorder="1" applyAlignment="1">
      <alignment horizontal="center" vertical="center"/>
    </xf>
    <xf numFmtId="0" fontId="12" fillId="3" borderId="13" xfId="28" applyFont="1" applyFill="1" applyBorder="1" applyAlignment="1">
      <alignment horizontal="center" vertical="center"/>
    </xf>
    <xf numFmtId="0" fontId="12" fillId="3" borderId="14" xfId="28" applyFont="1" applyFill="1" applyBorder="1" applyAlignment="1">
      <alignment horizontal="center" vertical="center"/>
    </xf>
    <xf numFmtId="0" fontId="12" fillId="3" borderId="2" xfId="28" applyFont="1" applyFill="1" applyBorder="1" applyAlignment="1">
      <alignment horizontal="center" vertical="center"/>
    </xf>
    <xf numFmtId="0" fontId="8" fillId="3" borderId="3" xfId="28" applyFill="1" applyBorder="1" applyAlignment="1">
      <alignment horizontal="center" vertical="center" wrapText="1"/>
    </xf>
    <xf numFmtId="0" fontId="7" fillId="3" borderId="13" xfId="28" applyFont="1" applyFill="1" applyBorder="1" applyAlignment="1">
      <alignment horizontal="center" vertical="center" wrapText="1"/>
    </xf>
    <xf numFmtId="0" fontId="7" fillId="3" borderId="14" xfId="28" applyFont="1" applyFill="1" applyBorder="1" applyAlignment="1">
      <alignment horizontal="center" vertical="center" wrapText="1"/>
    </xf>
    <xf numFmtId="0" fontId="7" fillId="3" borderId="3" xfId="28" applyFont="1" applyFill="1" applyBorder="1" applyAlignment="1">
      <alignment horizontal="center" vertical="center" wrapText="1"/>
    </xf>
    <xf numFmtId="0" fontId="6" fillId="0" borderId="6" xfId="28" applyFont="1" applyBorder="1" applyAlignment="1">
      <alignment horizontal="center"/>
    </xf>
    <xf numFmtId="0" fontId="6" fillId="0" borderId="7" xfId="28" applyFont="1" applyBorder="1" applyAlignment="1">
      <alignment horizontal="center"/>
    </xf>
    <xf numFmtId="0" fontId="6" fillId="0" borderId="8" xfId="28" applyFont="1" applyBorder="1" applyAlignment="1">
      <alignment horizontal="center"/>
    </xf>
    <xf numFmtId="0" fontId="7" fillId="3" borderId="2" xfId="28" applyFont="1" applyFill="1" applyBorder="1" applyAlignment="1">
      <alignment horizontal="center" vertical="center" wrapText="1"/>
    </xf>
    <xf numFmtId="0" fontId="7" fillId="3" borderId="2" xfId="28" applyFont="1" applyFill="1" applyBorder="1" applyAlignment="1">
      <alignment horizontal="center" vertical="center"/>
    </xf>
    <xf numFmtId="0" fontId="7" fillId="3" borderId="3" xfId="28" applyFont="1" applyFill="1" applyBorder="1" applyAlignment="1">
      <alignment horizontal="center" vertical="center"/>
    </xf>
    <xf numFmtId="0" fontId="7" fillId="0" borderId="0" xfId="23" applyFont="1" applyAlignment="1">
      <alignment horizontal="center"/>
    </xf>
    <xf numFmtId="0" fontId="0" fillId="0" borderId="9" xfId="0" applyBorder="1" applyAlignment="1">
      <alignment horizontal="center" vertical="top"/>
    </xf>
    <xf numFmtId="0" fontId="7" fillId="3" borderId="4" xfId="23" applyFont="1" applyFill="1" applyBorder="1" applyAlignment="1">
      <alignment horizontal="center" vertical="center" wrapText="1"/>
    </xf>
    <xf numFmtId="0" fontId="7" fillId="3" borderId="4" xfId="23" applyFont="1" applyFill="1" applyBorder="1" applyAlignment="1">
      <alignment horizontal="center" vertical="center"/>
    </xf>
    <xf numFmtId="0" fontId="7" fillId="0" borderId="0" xfId="23" applyFont="1" applyAlignment="1">
      <alignment horizontal="center" vertical="top" wrapText="1"/>
    </xf>
    <xf numFmtId="0" fontId="9" fillId="0" borderId="0" xfId="23" applyFont="1" applyAlignment="1">
      <alignment horizontal="center"/>
    </xf>
    <xf numFmtId="0" fontId="7" fillId="3" borderId="2" xfId="23" applyFont="1" applyFill="1" applyBorder="1" applyAlignment="1">
      <alignment horizontal="center" vertical="center" wrapText="1"/>
    </xf>
    <xf numFmtId="0" fontId="7" fillId="3" borderId="3" xfId="23" applyFont="1" applyFill="1" applyBorder="1" applyAlignment="1">
      <alignment horizontal="center" vertical="center" wrapText="1"/>
    </xf>
    <xf numFmtId="0" fontId="28" fillId="3" borderId="3" xfId="23" applyFont="1" applyFill="1" applyBorder="1" applyAlignment="1">
      <alignment horizontal="center" vertical="center" wrapText="1"/>
    </xf>
    <xf numFmtId="0" fontId="7" fillId="3" borderId="2" xfId="23" applyFont="1" applyFill="1" applyBorder="1" applyAlignment="1">
      <alignment horizontal="center" vertical="center"/>
    </xf>
    <xf numFmtId="0" fontId="7" fillId="3" borderId="3" xfId="23" applyFont="1" applyFill="1" applyBorder="1" applyAlignment="1">
      <alignment horizontal="center" vertical="center"/>
    </xf>
    <xf numFmtId="0" fontId="9" fillId="0" borderId="0" xfId="23" applyFont="1" applyAlignment="1">
      <alignment horizontal="center" vertical="top" wrapText="1"/>
    </xf>
    <xf numFmtId="0" fontId="7" fillId="3" borderId="10" xfId="23" applyFont="1" applyFill="1" applyBorder="1" applyAlignment="1">
      <alignment horizontal="center" vertical="center" wrapText="1"/>
    </xf>
    <xf numFmtId="0" fontId="7" fillId="0" borderId="0" xfId="23" applyFont="1" applyAlignment="1">
      <alignment horizontal="center" wrapText="1"/>
    </xf>
    <xf numFmtId="0" fontId="21" fillId="3" borderId="3" xfId="23" applyFill="1" applyBorder="1" applyAlignment="1">
      <alignment horizontal="center" vertical="center" wrapText="1"/>
    </xf>
    <xf numFmtId="0" fontId="22" fillId="3" borderId="11" xfId="28" applyFont="1" applyFill="1" applyBorder="1" applyAlignment="1">
      <alignment horizontal="center" vertical="center" wrapText="1"/>
    </xf>
    <xf numFmtId="0" fontId="22" fillId="3" borderId="9" xfId="28" applyFont="1" applyFill="1" applyBorder="1" applyAlignment="1">
      <alignment horizontal="center" vertical="center" wrapText="1"/>
    </xf>
    <xf numFmtId="0" fontId="22" fillId="3" borderId="12" xfId="28" applyFont="1" applyFill="1" applyBorder="1" applyAlignment="1">
      <alignment horizontal="center" vertical="center" wrapText="1"/>
    </xf>
    <xf numFmtId="0" fontId="22" fillId="3" borderId="13" xfId="28" applyFont="1" applyFill="1" applyBorder="1" applyAlignment="1">
      <alignment horizontal="center" vertical="center" wrapText="1"/>
    </xf>
    <xf numFmtId="0" fontId="22" fillId="3" borderId="1" xfId="28" applyFont="1" applyFill="1" applyBorder="1" applyAlignment="1">
      <alignment horizontal="center" vertical="center" wrapText="1"/>
    </xf>
    <xf numFmtId="0" fontId="22" fillId="3" borderId="14" xfId="28" applyFont="1" applyFill="1" applyBorder="1" applyAlignment="1">
      <alignment horizontal="center" vertical="center" wrapText="1"/>
    </xf>
    <xf numFmtId="0" fontId="12" fillId="3" borderId="10" xfId="28" applyFont="1" applyFill="1" applyBorder="1" applyAlignment="1">
      <alignment horizontal="center" vertical="center" wrapText="1"/>
    </xf>
    <xf numFmtId="0" fontId="22" fillId="3" borderId="10" xfId="28" applyFont="1" applyFill="1" applyBorder="1" applyAlignment="1">
      <alignment horizontal="center" vertical="center" wrapText="1"/>
    </xf>
    <xf numFmtId="0" fontId="0" fillId="0" borderId="2" xfId="0" applyBorder="1" applyAlignment="1">
      <alignment horizontal="left" vertical="top"/>
    </xf>
    <xf numFmtId="0" fontId="0" fillId="0" borderId="3" xfId="0" applyBorder="1" applyAlignment="1">
      <alignment horizontal="left" vertical="top"/>
    </xf>
    <xf numFmtId="0" fontId="15" fillId="2" borderId="0" xfId="0" applyFont="1" applyFill="1" applyAlignment="1">
      <alignment horizontal="center" vertical="center" wrapText="1"/>
    </xf>
    <xf numFmtId="0" fontId="2" fillId="0" borderId="0" xfId="23" applyFont="1" applyAlignment="1">
      <alignment horizontal="center"/>
    </xf>
    <xf numFmtId="0" fontId="22" fillId="3" borderId="6" xfId="23" applyFont="1" applyFill="1" applyBorder="1" applyAlignment="1">
      <alignment horizontal="center" vertical="center"/>
    </xf>
    <xf numFmtId="0" fontId="22" fillId="3" borderId="8" xfId="23" applyFont="1" applyFill="1" applyBorder="1" applyAlignment="1">
      <alignment horizontal="center" vertical="center"/>
    </xf>
    <xf numFmtId="0" fontId="22" fillId="3" borderId="2" xfId="23" applyFont="1" applyFill="1" applyBorder="1" applyAlignment="1">
      <alignment horizontal="center" vertical="center" wrapText="1"/>
    </xf>
    <xf numFmtId="0" fontId="22" fillId="3" borderId="3" xfId="23" applyFont="1" applyFill="1" applyBorder="1" applyAlignment="1">
      <alignment horizontal="center" vertical="center" wrapText="1"/>
    </xf>
    <xf numFmtId="0" fontId="22" fillId="3" borderId="3" xfId="23" applyFont="1" applyFill="1" applyBorder="1" applyAlignment="1">
      <alignment horizontal="center" vertical="center"/>
    </xf>
    <xf numFmtId="0" fontId="22" fillId="3" borderId="4" xfId="23" applyFont="1" applyFill="1" applyBorder="1" applyAlignment="1">
      <alignment horizontal="center" vertical="center"/>
    </xf>
    <xf numFmtId="0" fontId="22" fillId="3" borderId="10" xfId="23" applyFont="1" applyFill="1" applyBorder="1" applyAlignment="1">
      <alignment horizontal="center" vertical="center" wrapText="1"/>
    </xf>
    <xf numFmtId="0" fontId="2" fillId="0" borderId="0" xfId="23" applyFont="1" applyAlignment="1">
      <alignment horizontal="center" vertical="top" wrapText="1"/>
    </xf>
    <xf numFmtId="0" fontId="19" fillId="3" borderId="6" xfId="24" applyFont="1" applyFill="1" applyBorder="1" applyAlignment="1">
      <alignment horizontal="center" vertical="center" wrapText="1"/>
    </xf>
    <xf numFmtId="0" fontId="19" fillId="3" borderId="7" xfId="24" applyFont="1" applyFill="1" applyBorder="1" applyAlignment="1">
      <alignment horizontal="center" vertical="center" wrapText="1"/>
    </xf>
    <xf numFmtId="0" fontId="19" fillId="3" borderId="8" xfId="24" applyFont="1" applyFill="1" applyBorder="1" applyAlignment="1">
      <alignment horizontal="center" vertical="center" wrapText="1"/>
    </xf>
    <xf numFmtId="0" fontId="18" fillId="3" borderId="10" xfId="24" applyFont="1" applyFill="1" applyBorder="1" applyAlignment="1">
      <alignment horizontal="center" vertical="center" wrapText="1"/>
    </xf>
    <xf numFmtId="0" fontId="18" fillId="3" borderId="3" xfId="24" applyFont="1" applyFill="1" applyBorder="1" applyAlignment="1">
      <alignment horizontal="center" vertical="center" wrapText="1"/>
    </xf>
    <xf numFmtId="0" fontId="19" fillId="3" borderId="10" xfId="24" applyFont="1" applyFill="1" applyBorder="1" applyAlignment="1">
      <alignment horizontal="center" vertical="center" wrapText="1"/>
    </xf>
    <xf numFmtId="0" fontId="19" fillId="3" borderId="3" xfId="24" applyFont="1" applyFill="1" applyBorder="1" applyAlignment="1">
      <alignment horizontal="center" vertical="center" wrapText="1"/>
    </xf>
    <xf numFmtId="0" fontId="2" fillId="3" borderId="10" xfId="24" applyFont="1" applyFill="1" applyBorder="1" applyAlignment="1">
      <alignment horizontal="center" vertical="center" wrapText="1"/>
    </xf>
    <xf numFmtId="0" fontId="2" fillId="3" borderId="3" xfId="24" applyFont="1" applyFill="1" applyBorder="1" applyAlignment="1">
      <alignment horizontal="center" vertical="center" wrapText="1"/>
    </xf>
    <xf numFmtId="0" fontId="3" fillId="0" borderId="9" xfId="24" applyFont="1" applyBorder="1" applyAlignment="1">
      <alignment horizontal="center" vertical="top" wrapText="1"/>
    </xf>
    <xf numFmtId="0" fontId="5" fillId="0" borderId="0" xfId="0" applyFont="1" applyAlignment="1">
      <alignment horizontal="center"/>
    </xf>
    <xf numFmtId="0" fontId="2" fillId="0" borderId="0" xfId="20" applyFont="1" applyAlignment="1">
      <alignment horizontal="center"/>
    </xf>
    <xf numFmtId="0" fontId="7" fillId="3" borderId="3" xfId="20" applyFont="1" applyFill="1" applyBorder="1" applyAlignment="1">
      <alignment horizontal="center" vertical="center"/>
    </xf>
    <xf numFmtId="0" fontId="7" fillId="3" borderId="4" xfId="20" applyFont="1" applyFill="1" applyBorder="1" applyAlignment="1">
      <alignment horizontal="center" vertical="center"/>
    </xf>
    <xf numFmtId="0" fontId="7" fillId="3" borderId="2" xfId="20" applyFont="1" applyFill="1" applyBorder="1" applyAlignment="1">
      <alignment horizontal="center" vertical="center" wrapText="1"/>
    </xf>
    <xf numFmtId="0" fontId="7" fillId="3" borderId="3" xfId="20" applyFont="1" applyFill="1" applyBorder="1" applyAlignment="1">
      <alignment horizontal="center" vertical="center" wrapText="1"/>
    </xf>
    <xf numFmtId="0" fontId="2" fillId="0" borderId="0" xfId="20" applyFont="1" applyAlignment="1">
      <alignment horizontal="center" vertical="top" wrapText="1"/>
    </xf>
    <xf numFmtId="0" fontId="2" fillId="3" borderId="3" xfId="20" applyFont="1" applyFill="1" applyBorder="1" applyAlignment="1">
      <alignment horizontal="center" vertical="center"/>
    </xf>
    <xf numFmtId="166" fontId="4" fillId="0" borderId="6" xfId="9" applyNumberFormat="1" applyFont="1" applyFill="1" applyBorder="1" applyAlignment="1" applyProtection="1">
      <alignment horizontal="center"/>
      <protection locked="0"/>
    </xf>
    <xf numFmtId="166" fontId="4" fillId="0" borderId="7" xfId="9" applyNumberFormat="1" applyFont="1" applyFill="1" applyBorder="1" applyAlignment="1" applyProtection="1">
      <alignment horizontal="center"/>
      <protection locked="0"/>
    </xf>
    <xf numFmtId="166" fontId="4" fillId="0" borderId="8" xfId="9" applyNumberFormat="1" applyFont="1" applyFill="1" applyBorder="1" applyAlignment="1" applyProtection="1">
      <alignment horizontal="center"/>
      <protection locked="0"/>
    </xf>
    <xf numFmtId="0" fontId="2" fillId="3" borderId="2" xfId="20" applyFont="1" applyFill="1" applyBorder="1" applyAlignment="1">
      <alignment horizontal="center" vertical="center" wrapText="1"/>
    </xf>
    <xf numFmtId="0" fontId="2" fillId="3" borderId="3" xfId="20" applyFont="1" applyFill="1" applyBorder="1" applyAlignment="1">
      <alignment horizontal="center" vertical="center" wrapText="1"/>
    </xf>
    <xf numFmtId="0" fontId="2" fillId="3" borderId="4" xfId="20" applyFont="1" applyFill="1" applyBorder="1" applyAlignment="1">
      <alignment horizontal="center" vertical="center"/>
    </xf>
    <xf numFmtId="0" fontId="2" fillId="3" borderId="4" xfId="20" applyFont="1" applyFill="1" applyBorder="1" applyAlignment="1">
      <alignment horizontal="center" vertical="center" wrapText="1"/>
    </xf>
    <xf numFmtId="0" fontId="2" fillId="3" borderId="2" xfId="20" applyFont="1" applyFill="1" applyBorder="1" applyAlignment="1">
      <alignment horizontal="center" vertical="center"/>
    </xf>
    <xf numFmtId="0" fontId="15" fillId="3" borderId="3" xfId="20" applyFont="1" applyFill="1" applyBorder="1" applyAlignment="1">
      <alignment horizontal="center" vertical="center"/>
    </xf>
    <xf numFmtId="0" fontId="15" fillId="3" borderId="3" xfId="20" applyFont="1" applyFill="1" applyBorder="1" applyAlignment="1">
      <alignment horizontal="center" vertical="center" wrapText="1"/>
    </xf>
    <xf numFmtId="0" fontId="15" fillId="3" borderId="4" xfId="20" applyFont="1" applyFill="1" applyBorder="1" applyAlignment="1">
      <alignment horizontal="center" vertical="center" wrapText="1"/>
    </xf>
    <xf numFmtId="0" fontId="13" fillId="3" borderId="3" xfId="20" applyFont="1" applyFill="1" applyBorder="1" applyAlignment="1">
      <alignment horizontal="center" vertical="center"/>
    </xf>
    <xf numFmtId="0" fontId="13" fillId="3" borderId="5" xfId="20" applyFont="1" applyFill="1" applyBorder="1" applyAlignment="1">
      <alignment horizontal="center" vertical="center"/>
    </xf>
    <xf numFmtId="0" fontId="13" fillId="3" borderId="0" xfId="20" applyFont="1" applyFill="1" applyAlignment="1">
      <alignment horizontal="center" vertical="center"/>
    </xf>
    <xf numFmtId="0" fontId="12" fillId="3" borderId="3" xfId="20" applyFont="1" applyFill="1" applyBorder="1" applyAlignment="1">
      <alignment horizontal="center" vertical="center" wrapText="1"/>
    </xf>
    <xf numFmtId="0" fontId="12" fillId="3" borderId="4" xfId="20" applyFont="1" applyFill="1" applyBorder="1" applyAlignment="1">
      <alignment horizontal="center" vertical="center" wrapText="1"/>
    </xf>
    <xf numFmtId="0" fontId="2" fillId="0" borderId="0" xfId="20" applyFont="1" applyAlignment="1">
      <alignment horizontal="center" wrapText="1"/>
    </xf>
    <xf numFmtId="0" fontId="9" fillId="0" borderId="0" xfId="20" applyFont="1" applyAlignment="1">
      <alignment horizontal="center"/>
    </xf>
    <xf numFmtId="0" fontId="9" fillId="0" borderId="0" xfId="20" applyFont="1" applyAlignment="1">
      <alignment horizontal="center" vertical="top" wrapText="1"/>
    </xf>
    <xf numFmtId="0" fontId="7" fillId="0" borderId="0" xfId="20" applyFont="1" applyAlignment="1">
      <alignment horizontal="center"/>
    </xf>
    <xf numFmtId="0" fontId="7" fillId="3" borderId="2" xfId="20" applyFont="1" applyFill="1" applyBorder="1" applyAlignment="1">
      <alignment horizontal="center" vertical="center"/>
    </xf>
    <xf numFmtId="0" fontId="7" fillId="3" borderId="4" xfId="20" applyFont="1" applyFill="1" applyBorder="1" applyAlignment="1">
      <alignment horizontal="center" vertical="center" wrapText="1"/>
    </xf>
    <xf numFmtId="0" fontId="7" fillId="0" borderId="0" xfId="20" applyFont="1" applyAlignment="1">
      <alignment horizontal="center" vertical="top" wrapText="1"/>
    </xf>
    <xf numFmtId="0" fontId="2" fillId="3" borderId="3" xfId="0" applyFont="1" applyFill="1" applyBorder="1" applyAlignment="1">
      <alignment horizontal="center" vertical="center"/>
    </xf>
    <xf numFmtId="0" fontId="3" fillId="0" borderId="0" xfId="20" applyFont="1" applyAlignment="1">
      <alignment horizontal="center" vertical="top" wrapText="1"/>
    </xf>
  </cellXfs>
  <cellStyles count="30">
    <cellStyle name="Hipervínculo" xfId="3" builtinId="8"/>
    <cellStyle name="Millares" xfId="1" builtinId="3"/>
    <cellStyle name="Millares 2" xfId="4" xr:uid="{00000000-0005-0000-0000-000031000000}"/>
    <cellStyle name="Millares 3" xfId="5" xr:uid="{00000000-0005-0000-0000-000032000000}"/>
    <cellStyle name="Millares 4" xfId="6" xr:uid="{00000000-0005-0000-0000-000033000000}"/>
    <cellStyle name="Millares 5" xfId="7" xr:uid="{00000000-0005-0000-0000-000034000000}"/>
    <cellStyle name="Millares 6" xfId="8" xr:uid="{00000000-0005-0000-0000-000035000000}"/>
    <cellStyle name="Millares 7" xfId="9" xr:uid="{00000000-0005-0000-0000-000036000000}"/>
    <cellStyle name="Millares 8" xfId="10" xr:uid="{00000000-0005-0000-0000-000037000000}"/>
    <cellStyle name="Millares 9" xfId="11" xr:uid="{00000000-0005-0000-0000-000038000000}"/>
    <cellStyle name="Moneda" xfId="2" builtinId="4"/>
    <cellStyle name="Moneda 2" xfId="12" xr:uid="{00000000-0005-0000-0000-000039000000}"/>
    <cellStyle name="Moneda 3" xfId="13" xr:uid="{00000000-0005-0000-0000-00003A000000}"/>
    <cellStyle name="Normal" xfId="0" builtinId="0"/>
    <cellStyle name="Normal 10" xfId="14" xr:uid="{00000000-0005-0000-0000-00003B000000}"/>
    <cellStyle name="Normal 2" xfId="15" xr:uid="{00000000-0005-0000-0000-00003C000000}"/>
    <cellStyle name="Normal 2 2" xfId="16" xr:uid="{00000000-0005-0000-0000-00003D000000}"/>
    <cellStyle name="Normal 2 3" xfId="17" xr:uid="{00000000-0005-0000-0000-00003E000000}"/>
    <cellStyle name="Normal 2 4" xfId="18" xr:uid="{00000000-0005-0000-0000-00003F000000}"/>
    <cellStyle name="Normal 2 5" xfId="19" xr:uid="{00000000-0005-0000-0000-000040000000}"/>
    <cellStyle name="Normal 2 6" xfId="20" xr:uid="{00000000-0005-0000-0000-000041000000}"/>
    <cellStyle name="Normal 3" xfId="21" xr:uid="{00000000-0005-0000-0000-000042000000}"/>
    <cellStyle name="Normal 3 2" xfId="22" xr:uid="{00000000-0005-0000-0000-000043000000}"/>
    <cellStyle name="Normal 4" xfId="23" xr:uid="{00000000-0005-0000-0000-000044000000}"/>
    <cellStyle name="Normal 4 2" xfId="24" xr:uid="{00000000-0005-0000-0000-000045000000}"/>
    <cellStyle name="Normal 5" xfId="25" xr:uid="{00000000-0005-0000-0000-000046000000}"/>
    <cellStyle name="Normal 6" xfId="26" xr:uid="{00000000-0005-0000-0000-000047000000}"/>
    <cellStyle name="Normal 7" xfId="27" xr:uid="{00000000-0005-0000-0000-000048000000}"/>
    <cellStyle name="Normal 8" xfId="28" xr:uid="{00000000-0005-0000-0000-000049000000}"/>
    <cellStyle name="Normal 9" xfId="29" xr:uid="{00000000-0005-0000-0000-00004A000000}"/>
  </cellStyles>
  <dxfs count="1">
    <dxf>
      <font>
        <color theme="0"/>
      </font>
      <fill>
        <patternFill patternType="none"/>
      </fill>
    </dxf>
  </dxfs>
  <tableStyles count="0" defaultTableStyle="TableStyleMedium9" defaultPivotStyle="PivotStyleLight16"/>
  <colors>
    <mruColors>
      <color rgb="FF57D1B1"/>
      <color rgb="FF76D8C1"/>
      <color rgb="FF006600"/>
      <color rgb="FF00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85"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86"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4.xml"/><Relationship Id="rId61" Type="http://schemas.openxmlformats.org/officeDocument/2006/relationships/worksheet" Target="worksheets/sheet61.xml"/><Relationship Id="rId8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8.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8.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6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9.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79375</xdr:colOff>
      <xdr:row>0</xdr:row>
      <xdr:rowOff>127000</xdr:rowOff>
    </xdr:from>
    <xdr:to>
      <xdr:col>2</xdr:col>
      <xdr:colOff>523875</xdr:colOff>
      <xdr:row>4</xdr:row>
      <xdr:rowOff>77539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27000"/>
          <a:ext cx="1701800" cy="5981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457200</xdr:colOff>
      <xdr:row>24</xdr:row>
      <xdr:rowOff>142875</xdr:rowOff>
    </xdr:from>
    <xdr:to>
      <xdr:col>5</xdr:col>
      <xdr:colOff>1020762</xdr:colOff>
      <xdr:row>24</xdr:row>
      <xdr:rowOff>142875</xdr:rowOff>
    </xdr:to>
    <xdr:cxnSp macro="">
      <xdr:nvCxnSpPr>
        <xdr:cNvPr id="4" name="Conector recto 3">
          <a:extLst>
            <a:ext uri="{FF2B5EF4-FFF2-40B4-BE49-F238E27FC236}">
              <a16:creationId xmlns:a16="http://schemas.microsoft.com/office/drawing/2014/main" id="{00000000-0008-0000-0900-000004000000}"/>
            </a:ext>
          </a:extLst>
        </xdr:cNvPr>
        <xdr:cNvCxnSpPr/>
      </xdr:nvCxnSpPr>
      <xdr:spPr>
        <a:xfrm flipV="1">
          <a:off x="3219450" y="4486275"/>
          <a:ext cx="338264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485775</xdr:colOff>
      <xdr:row>17</xdr:row>
      <xdr:rowOff>0</xdr:rowOff>
    </xdr:from>
    <xdr:to>
      <xdr:col>6</xdr:col>
      <xdr:colOff>1454150</xdr:colOff>
      <xdr:row>17</xdr:row>
      <xdr:rowOff>0</xdr:rowOff>
    </xdr:to>
    <xdr:cxnSp macro="">
      <xdr:nvCxnSpPr>
        <xdr:cNvPr id="5" name="Conector recto 4">
          <a:extLst>
            <a:ext uri="{FF2B5EF4-FFF2-40B4-BE49-F238E27FC236}">
              <a16:creationId xmlns:a16="http://schemas.microsoft.com/office/drawing/2014/main" id="{00000000-0008-0000-0900-000005000000}"/>
            </a:ext>
          </a:extLst>
        </xdr:cNvPr>
        <xdr:cNvCxnSpPr/>
      </xdr:nvCxnSpPr>
      <xdr:spPr>
        <a:xfrm flipV="1">
          <a:off x="4905375" y="296227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228600</xdr:colOff>
      <xdr:row>17</xdr:row>
      <xdr:rowOff>9525</xdr:rowOff>
    </xdr:from>
    <xdr:to>
      <xdr:col>3</xdr:col>
      <xdr:colOff>15875</xdr:colOff>
      <xdr:row>17</xdr:row>
      <xdr:rowOff>9525</xdr:rowOff>
    </xdr:to>
    <xdr:cxnSp macro="">
      <xdr:nvCxnSpPr>
        <xdr:cNvPr id="6" name="Conector recto 5">
          <a:extLst>
            <a:ext uri="{FF2B5EF4-FFF2-40B4-BE49-F238E27FC236}">
              <a16:creationId xmlns:a16="http://schemas.microsoft.com/office/drawing/2014/main" id="{00000000-0008-0000-0900-000006000000}"/>
            </a:ext>
          </a:extLst>
        </xdr:cNvPr>
        <xdr:cNvCxnSpPr/>
      </xdr:nvCxnSpPr>
      <xdr:spPr>
        <a:xfrm flipV="1">
          <a:off x="228600" y="2971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xdr:col>
      <xdr:colOff>1023937</xdr:colOff>
      <xdr:row>0</xdr:row>
      <xdr:rowOff>35718</xdr:rowOff>
    </xdr:from>
    <xdr:to>
      <xdr:col>6</xdr:col>
      <xdr:colOff>2841625</xdr:colOff>
      <xdr:row>3</xdr:row>
      <xdr:rowOff>97381</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3045" y="35560"/>
          <a:ext cx="1818005" cy="5473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952500</xdr:colOff>
      <xdr:row>23</xdr:row>
      <xdr:rowOff>9525</xdr:rowOff>
    </xdr:from>
    <xdr:to>
      <xdr:col>1</xdr:col>
      <xdr:colOff>1435100</xdr:colOff>
      <xdr:row>23</xdr:row>
      <xdr:rowOff>9525</xdr:rowOff>
    </xdr:to>
    <xdr:cxnSp macro="">
      <xdr:nvCxnSpPr>
        <xdr:cNvPr id="5" name="Conector recto 4">
          <a:extLst>
            <a:ext uri="{FF2B5EF4-FFF2-40B4-BE49-F238E27FC236}">
              <a16:creationId xmlns:a16="http://schemas.microsoft.com/office/drawing/2014/main" id="{00000000-0008-0000-0A00-000005000000}"/>
            </a:ext>
          </a:extLst>
        </xdr:cNvPr>
        <xdr:cNvCxnSpPr/>
      </xdr:nvCxnSpPr>
      <xdr:spPr>
        <a:xfrm flipV="1">
          <a:off x="952500" y="439102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352425</xdr:colOff>
      <xdr:row>23</xdr:row>
      <xdr:rowOff>0</xdr:rowOff>
    </xdr:from>
    <xdr:to>
      <xdr:col>4</xdr:col>
      <xdr:colOff>2225675</xdr:colOff>
      <xdr:row>23</xdr:row>
      <xdr:rowOff>0</xdr:rowOff>
    </xdr:to>
    <xdr:cxnSp macro="">
      <xdr:nvCxnSpPr>
        <xdr:cNvPr id="6" name="Conector recto 5">
          <a:extLst>
            <a:ext uri="{FF2B5EF4-FFF2-40B4-BE49-F238E27FC236}">
              <a16:creationId xmlns:a16="http://schemas.microsoft.com/office/drawing/2014/main" id="{00000000-0008-0000-0A00-000006000000}"/>
            </a:ext>
          </a:extLst>
        </xdr:cNvPr>
        <xdr:cNvCxnSpPr/>
      </xdr:nvCxnSpPr>
      <xdr:spPr>
        <a:xfrm flipV="1">
          <a:off x="6819900" y="4381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1042147</xdr:colOff>
      <xdr:row>0</xdr:row>
      <xdr:rowOff>44824</xdr:rowOff>
    </xdr:from>
    <xdr:to>
      <xdr:col>4</xdr:col>
      <xdr:colOff>2859835</xdr:colOff>
      <xdr:row>3</xdr:row>
      <xdr:rowOff>35050</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14460" y="44450"/>
          <a:ext cx="1817370" cy="561975"/>
        </a:xfrm>
        <a:prstGeom prst="rect">
          <a:avLst/>
        </a:prstGeom>
      </xdr:spPr>
    </xdr:pic>
    <xdr:clientData/>
  </xdr:twoCellAnchor>
  <xdr:twoCellAnchor>
    <xdr:from>
      <xdr:col>1</xdr:col>
      <xdr:colOff>762005</xdr:colOff>
      <xdr:row>29</xdr:row>
      <xdr:rowOff>143996</xdr:rowOff>
    </xdr:from>
    <xdr:to>
      <xdr:col>3</xdr:col>
      <xdr:colOff>561047</xdr:colOff>
      <xdr:row>29</xdr:row>
      <xdr:rowOff>143996</xdr:rowOff>
    </xdr:to>
    <xdr:cxnSp macro="">
      <xdr:nvCxnSpPr>
        <xdr:cNvPr id="3" name="Conector recto 2">
          <a:extLst>
            <a:ext uri="{FF2B5EF4-FFF2-40B4-BE49-F238E27FC236}">
              <a16:creationId xmlns:a16="http://schemas.microsoft.com/office/drawing/2014/main" id="{00000000-0008-0000-0A00-000003000000}"/>
            </a:ext>
          </a:extLst>
        </xdr:cNvPr>
        <xdr:cNvCxnSpPr/>
      </xdr:nvCxnSpPr>
      <xdr:spPr>
        <a:xfrm flipV="1">
          <a:off x="3657600" y="5496560"/>
          <a:ext cx="337058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1536700</xdr:colOff>
      <xdr:row>24</xdr:row>
      <xdr:rowOff>0</xdr:rowOff>
    </xdr:from>
    <xdr:to>
      <xdr:col>5</xdr:col>
      <xdr:colOff>355600</xdr:colOff>
      <xdr:row>24</xdr:row>
      <xdr:rowOff>0</xdr:rowOff>
    </xdr:to>
    <xdr:cxnSp macro="">
      <xdr:nvCxnSpPr>
        <xdr:cNvPr id="4" name="Conector recto 3">
          <a:extLst>
            <a:ext uri="{FF2B5EF4-FFF2-40B4-BE49-F238E27FC236}">
              <a16:creationId xmlns:a16="http://schemas.microsoft.com/office/drawing/2014/main" id="{00000000-0008-0000-0B00-000004000000}"/>
            </a:ext>
          </a:extLst>
        </xdr:cNvPr>
        <xdr:cNvCxnSpPr/>
      </xdr:nvCxnSpPr>
      <xdr:spPr>
        <a:xfrm flipV="1">
          <a:off x="2832100" y="4457700"/>
          <a:ext cx="33623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457200</xdr:colOff>
      <xdr:row>23</xdr:row>
      <xdr:rowOff>152400</xdr:rowOff>
    </xdr:from>
    <xdr:to>
      <xdr:col>11</xdr:col>
      <xdr:colOff>673100</xdr:colOff>
      <xdr:row>23</xdr:row>
      <xdr:rowOff>152400</xdr:rowOff>
    </xdr:to>
    <xdr:cxnSp macro="">
      <xdr:nvCxnSpPr>
        <xdr:cNvPr id="5" name="Conector recto 4">
          <a:extLst>
            <a:ext uri="{FF2B5EF4-FFF2-40B4-BE49-F238E27FC236}">
              <a16:creationId xmlns:a16="http://schemas.microsoft.com/office/drawing/2014/main" id="{00000000-0008-0000-0B00-000005000000}"/>
            </a:ext>
          </a:extLst>
        </xdr:cNvPr>
        <xdr:cNvCxnSpPr/>
      </xdr:nvCxnSpPr>
      <xdr:spPr>
        <a:xfrm flipV="1">
          <a:off x="9963150" y="4448175"/>
          <a:ext cx="33686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282119</xdr:colOff>
      <xdr:row>31</xdr:row>
      <xdr:rowOff>176893</xdr:rowOff>
    </xdr:from>
    <xdr:to>
      <xdr:col>7</xdr:col>
      <xdr:colOff>1011462</xdr:colOff>
      <xdr:row>31</xdr:row>
      <xdr:rowOff>176893</xdr:rowOff>
    </xdr:to>
    <xdr:cxnSp macro="">
      <xdr:nvCxnSpPr>
        <xdr:cNvPr id="6" name="Conector recto 5">
          <a:extLst>
            <a:ext uri="{FF2B5EF4-FFF2-40B4-BE49-F238E27FC236}">
              <a16:creationId xmlns:a16="http://schemas.microsoft.com/office/drawing/2014/main" id="{00000000-0008-0000-0B00-000006000000}"/>
            </a:ext>
          </a:extLst>
        </xdr:cNvPr>
        <xdr:cNvCxnSpPr/>
      </xdr:nvCxnSpPr>
      <xdr:spPr>
        <a:xfrm flipV="1">
          <a:off x="6120765" y="5996305"/>
          <a:ext cx="336740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12</xdr:col>
      <xdr:colOff>163284</xdr:colOff>
      <xdr:row>0</xdr:row>
      <xdr:rowOff>68035</xdr:rowOff>
    </xdr:from>
    <xdr:to>
      <xdr:col>12</xdr:col>
      <xdr:colOff>1980972</xdr:colOff>
      <xdr:row>3</xdr:row>
      <xdr:rowOff>58261</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55370" y="67945"/>
          <a:ext cx="1817370" cy="56134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647700</xdr:colOff>
      <xdr:row>25</xdr:row>
      <xdr:rowOff>0</xdr:rowOff>
    </xdr:from>
    <xdr:to>
      <xdr:col>5</xdr:col>
      <xdr:colOff>279400</xdr:colOff>
      <xdr:row>25</xdr:row>
      <xdr:rowOff>0</xdr:rowOff>
    </xdr:to>
    <xdr:cxnSp macro="">
      <xdr:nvCxnSpPr>
        <xdr:cNvPr id="4" name="Conector recto 3">
          <a:extLst>
            <a:ext uri="{FF2B5EF4-FFF2-40B4-BE49-F238E27FC236}">
              <a16:creationId xmlns:a16="http://schemas.microsoft.com/office/drawing/2014/main" id="{00000000-0008-0000-0C00-000004000000}"/>
            </a:ext>
          </a:extLst>
        </xdr:cNvPr>
        <xdr:cNvCxnSpPr/>
      </xdr:nvCxnSpPr>
      <xdr:spPr>
        <a:xfrm flipV="1">
          <a:off x="2343150" y="4667250"/>
          <a:ext cx="33750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355600</xdr:colOff>
      <xdr:row>15</xdr:row>
      <xdr:rowOff>0</xdr:rowOff>
    </xdr:from>
    <xdr:to>
      <xdr:col>5</xdr:col>
      <xdr:colOff>2260600</xdr:colOff>
      <xdr:row>15</xdr:row>
      <xdr:rowOff>0</xdr:rowOff>
    </xdr:to>
    <xdr:cxnSp macro="">
      <xdr:nvCxnSpPr>
        <xdr:cNvPr id="5" name="Conector recto 4">
          <a:extLst>
            <a:ext uri="{FF2B5EF4-FFF2-40B4-BE49-F238E27FC236}">
              <a16:creationId xmlns:a16="http://schemas.microsoft.com/office/drawing/2014/main" id="{00000000-0008-0000-0C00-000005000000}"/>
            </a:ext>
          </a:extLst>
        </xdr:cNvPr>
        <xdr:cNvCxnSpPr/>
      </xdr:nvCxnSpPr>
      <xdr:spPr>
        <a:xfrm flipV="1">
          <a:off x="4327525" y="2743200"/>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482600</xdr:colOff>
      <xdr:row>14</xdr:row>
      <xdr:rowOff>152400</xdr:rowOff>
    </xdr:from>
    <xdr:to>
      <xdr:col>2</xdr:col>
      <xdr:colOff>2159000</xdr:colOff>
      <xdr:row>14</xdr:row>
      <xdr:rowOff>152400</xdr:rowOff>
    </xdr:to>
    <xdr:cxnSp macro="">
      <xdr:nvCxnSpPr>
        <xdr:cNvPr id="6" name="Conector recto 5">
          <a:extLst>
            <a:ext uri="{FF2B5EF4-FFF2-40B4-BE49-F238E27FC236}">
              <a16:creationId xmlns:a16="http://schemas.microsoft.com/office/drawing/2014/main" id="{00000000-0008-0000-0C00-000006000000}"/>
            </a:ext>
          </a:extLst>
        </xdr:cNvPr>
        <xdr:cNvCxnSpPr/>
      </xdr:nvCxnSpPr>
      <xdr:spPr>
        <a:xfrm flipV="1">
          <a:off x="482600" y="2733675"/>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728382</xdr:colOff>
      <xdr:row>0</xdr:row>
      <xdr:rowOff>67235</xdr:rowOff>
    </xdr:from>
    <xdr:to>
      <xdr:col>5</xdr:col>
      <xdr:colOff>2546070</xdr:colOff>
      <xdr:row>3</xdr:row>
      <xdr:rowOff>57461</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67120" y="66675"/>
          <a:ext cx="1817370" cy="5619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495300</xdr:colOff>
      <xdr:row>18</xdr:row>
      <xdr:rowOff>0</xdr:rowOff>
    </xdr:from>
    <xdr:to>
      <xdr:col>2</xdr:col>
      <xdr:colOff>889000</xdr:colOff>
      <xdr:row>18</xdr:row>
      <xdr:rowOff>0</xdr:rowOff>
    </xdr:to>
    <xdr:cxnSp macro="">
      <xdr:nvCxnSpPr>
        <xdr:cNvPr id="4" name="Conector recto 3">
          <a:extLst>
            <a:ext uri="{FF2B5EF4-FFF2-40B4-BE49-F238E27FC236}">
              <a16:creationId xmlns:a16="http://schemas.microsoft.com/office/drawing/2014/main" id="{00000000-0008-0000-0D00-000004000000}"/>
            </a:ext>
          </a:extLst>
        </xdr:cNvPr>
        <xdr:cNvCxnSpPr/>
      </xdr:nvCxnSpPr>
      <xdr:spPr>
        <a:xfrm flipV="1">
          <a:off x="495300" y="3381375"/>
          <a:ext cx="33750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1117600</xdr:colOff>
      <xdr:row>18</xdr:row>
      <xdr:rowOff>0</xdr:rowOff>
    </xdr:from>
    <xdr:to>
      <xdr:col>7</xdr:col>
      <xdr:colOff>927100</xdr:colOff>
      <xdr:row>18</xdr:row>
      <xdr:rowOff>0</xdr:rowOff>
    </xdr:to>
    <xdr:cxnSp macro="">
      <xdr:nvCxnSpPr>
        <xdr:cNvPr id="5" name="Conector recto 4">
          <a:extLst>
            <a:ext uri="{FF2B5EF4-FFF2-40B4-BE49-F238E27FC236}">
              <a16:creationId xmlns:a16="http://schemas.microsoft.com/office/drawing/2014/main" id="{00000000-0008-0000-0D00-000005000000}"/>
            </a:ext>
          </a:extLst>
        </xdr:cNvPr>
        <xdr:cNvCxnSpPr/>
      </xdr:nvCxnSpPr>
      <xdr:spPr>
        <a:xfrm flipV="1">
          <a:off x="8975725" y="3381375"/>
          <a:ext cx="33813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876300</xdr:colOff>
      <xdr:row>25</xdr:row>
      <xdr:rowOff>152400</xdr:rowOff>
    </xdr:from>
    <xdr:to>
      <xdr:col>5</xdr:col>
      <xdr:colOff>685800</xdr:colOff>
      <xdr:row>25</xdr:row>
      <xdr:rowOff>152400</xdr:rowOff>
    </xdr:to>
    <xdr:cxnSp macro="">
      <xdr:nvCxnSpPr>
        <xdr:cNvPr id="6" name="Conector recto 5">
          <a:extLst>
            <a:ext uri="{FF2B5EF4-FFF2-40B4-BE49-F238E27FC236}">
              <a16:creationId xmlns:a16="http://schemas.microsoft.com/office/drawing/2014/main" id="{00000000-0008-0000-0D00-000006000000}"/>
            </a:ext>
          </a:extLst>
        </xdr:cNvPr>
        <xdr:cNvCxnSpPr/>
      </xdr:nvCxnSpPr>
      <xdr:spPr>
        <a:xfrm flipV="1">
          <a:off x="5172075" y="4905375"/>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xdr:col>
      <xdr:colOff>845344</xdr:colOff>
      <xdr:row>0</xdr:row>
      <xdr:rowOff>35718</xdr:rowOff>
    </xdr:from>
    <xdr:to>
      <xdr:col>8</xdr:col>
      <xdr:colOff>1686719</xdr:colOff>
      <xdr:row>3</xdr:row>
      <xdr:rowOff>25944</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75185" y="35560"/>
          <a:ext cx="1822450" cy="56134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1574800</xdr:colOff>
      <xdr:row>18</xdr:row>
      <xdr:rowOff>25400</xdr:rowOff>
    </xdr:from>
    <xdr:to>
      <xdr:col>0</xdr:col>
      <xdr:colOff>4953000</xdr:colOff>
      <xdr:row>18</xdr:row>
      <xdr:rowOff>25400</xdr:rowOff>
    </xdr:to>
    <xdr:cxnSp macro="">
      <xdr:nvCxnSpPr>
        <xdr:cNvPr id="4" name="Conector recto 3">
          <a:extLst>
            <a:ext uri="{FF2B5EF4-FFF2-40B4-BE49-F238E27FC236}">
              <a16:creationId xmlns:a16="http://schemas.microsoft.com/office/drawing/2014/main" id="{00000000-0008-0000-0E00-000004000000}"/>
            </a:ext>
          </a:extLst>
        </xdr:cNvPr>
        <xdr:cNvCxnSpPr/>
      </xdr:nvCxnSpPr>
      <xdr:spPr>
        <a:xfrm flipV="1">
          <a:off x="1574800" y="297815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533400</xdr:colOff>
      <xdr:row>18</xdr:row>
      <xdr:rowOff>0</xdr:rowOff>
    </xdr:from>
    <xdr:to>
      <xdr:col>3</xdr:col>
      <xdr:colOff>2857500</xdr:colOff>
      <xdr:row>18</xdr:row>
      <xdr:rowOff>0</xdr:rowOff>
    </xdr:to>
    <xdr:cxnSp macro="">
      <xdr:nvCxnSpPr>
        <xdr:cNvPr id="5" name="Conector recto 4">
          <a:extLst>
            <a:ext uri="{FF2B5EF4-FFF2-40B4-BE49-F238E27FC236}">
              <a16:creationId xmlns:a16="http://schemas.microsoft.com/office/drawing/2014/main" id="{00000000-0008-0000-0E00-000005000000}"/>
            </a:ext>
          </a:extLst>
        </xdr:cNvPr>
        <xdr:cNvCxnSpPr/>
      </xdr:nvCxnSpPr>
      <xdr:spPr>
        <a:xfrm flipV="1">
          <a:off x="6772275" y="2952750"/>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3746500</xdr:colOff>
      <xdr:row>25</xdr:row>
      <xdr:rowOff>177800</xdr:rowOff>
    </xdr:from>
    <xdr:to>
      <xdr:col>2</xdr:col>
      <xdr:colOff>889000</xdr:colOff>
      <xdr:row>25</xdr:row>
      <xdr:rowOff>177800</xdr:rowOff>
    </xdr:to>
    <xdr:cxnSp macro="">
      <xdr:nvCxnSpPr>
        <xdr:cNvPr id="6" name="Conector recto 5">
          <a:extLst>
            <a:ext uri="{FF2B5EF4-FFF2-40B4-BE49-F238E27FC236}">
              <a16:creationId xmlns:a16="http://schemas.microsoft.com/office/drawing/2014/main" id="{00000000-0008-0000-0E00-000006000000}"/>
            </a:ext>
          </a:extLst>
        </xdr:cNvPr>
        <xdr:cNvCxnSpPr/>
      </xdr:nvCxnSpPr>
      <xdr:spPr>
        <a:xfrm flipV="1">
          <a:off x="3746500" y="4511675"/>
          <a:ext cx="33813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1423147</xdr:colOff>
      <xdr:row>0</xdr:row>
      <xdr:rowOff>56030</xdr:rowOff>
    </xdr:from>
    <xdr:to>
      <xdr:col>3</xdr:col>
      <xdr:colOff>3240835</xdr:colOff>
      <xdr:row>3</xdr:row>
      <xdr:rowOff>147109</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09660" y="55880"/>
          <a:ext cx="1817370" cy="57658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889000</xdr:colOff>
      <xdr:row>20</xdr:row>
      <xdr:rowOff>0</xdr:rowOff>
    </xdr:from>
    <xdr:to>
      <xdr:col>2</xdr:col>
      <xdr:colOff>139700</xdr:colOff>
      <xdr:row>20</xdr:row>
      <xdr:rowOff>0</xdr:rowOff>
    </xdr:to>
    <xdr:cxnSp macro="">
      <xdr:nvCxnSpPr>
        <xdr:cNvPr id="4" name="Conector recto 3">
          <a:extLst>
            <a:ext uri="{FF2B5EF4-FFF2-40B4-BE49-F238E27FC236}">
              <a16:creationId xmlns:a16="http://schemas.microsoft.com/office/drawing/2014/main" id="{00000000-0008-0000-0F00-000004000000}"/>
            </a:ext>
          </a:extLst>
        </xdr:cNvPr>
        <xdr:cNvCxnSpPr/>
      </xdr:nvCxnSpPr>
      <xdr:spPr>
        <a:xfrm flipV="1">
          <a:off x="889000" y="3276600"/>
          <a:ext cx="33750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431800</xdr:colOff>
      <xdr:row>20</xdr:row>
      <xdr:rowOff>0</xdr:rowOff>
    </xdr:from>
    <xdr:to>
      <xdr:col>7</xdr:col>
      <xdr:colOff>1536700</xdr:colOff>
      <xdr:row>20</xdr:row>
      <xdr:rowOff>0</xdr:rowOff>
    </xdr:to>
    <xdr:cxnSp macro="">
      <xdr:nvCxnSpPr>
        <xdr:cNvPr id="5" name="Conector recto 4">
          <a:extLst>
            <a:ext uri="{FF2B5EF4-FFF2-40B4-BE49-F238E27FC236}">
              <a16:creationId xmlns:a16="http://schemas.microsoft.com/office/drawing/2014/main" id="{00000000-0008-0000-0F00-000005000000}"/>
            </a:ext>
          </a:extLst>
        </xdr:cNvPr>
        <xdr:cNvCxnSpPr/>
      </xdr:nvCxnSpPr>
      <xdr:spPr>
        <a:xfrm flipV="1">
          <a:off x="7299325" y="3276600"/>
          <a:ext cx="33813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698500</xdr:colOff>
      <xdr:row>28</xdr:row>
      <xdr:rowOff>0</xdr:rowOff>
    </xdr:from>
    <xdr:to>
      <xdr:col>5</xdr:col>
      <xdr:colOff>469900</xdr:colOff>
      <xdr:row>28</xdr:row>
      <xdr:rowOff>0</xdr:rowOff>
    </xdr:to>
    <xdr:cxnSp macro="">
      <xdr:nvCxnSpPr>
        <xdr:cNvPr id="6" name="Conector recto 5">
          <a:extLst>
            <a:ext uri="{FF2B5EF4-FFF2-40B4-BE49-F238E27FC236}">
              <a16:creationId xmlns:a16="http://schemas.microsoft.com/office/drawing/2014/main" id="{00000000-0008-0000-0F00-000006000000}"/>
            </a:ext>
          </a:extLst>
        </xdr:cNvPr>
        <xdr:cNvCxnSpPr/>
      </xdr:nvCxnSpPr>
      <xdr:spPr>
        <a:xfrm flipV="1">
          <a:off x="3956050" y="4848225"/>
          <a:ext cx="33813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xdr:col>
      <xdr:colOff>156884</xdr:colOff>
      <xdr:row>0</xdr:row>
      <xdr:rowOff>44824</xdr:rowOff>
    </xdr:from>
    <xdr:to>
      <xdr:col>7</xdr:col>
      <xdr:colOff>1974572</xdr:colOff>
      <xdr:row>3</xdr:row>
      <xdr:rowOff>135903</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00845" y="44450"/>
          <a:ext cx="1817370" cy="57721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2</xdr:col>
      <xdr:colOff>1554161</xdr:colOff>
      <xdr:row>53</xdr:row>
      <xdr:rowOff>0</xdr:rowOff>
    </xdr:from>
    <xdr:ext cx="2017713" cy="746125"/>
    <xdr:sp macro="" textlink="">
      <xdr:nvSpPr>
        <xdr:cNvPr id="4" name="5 Rectángulo">
          <a:extLst>
            <a:ext uri="{FF2B5EF4-FFF2-40B4-BE49-F238E27FC236}">
              <a16:creationId xmlns:a16="http://schemas.microsoft.com/office/drawing/2014/main" id="{00000000-0008-0000-1000-000004000000}"/>
            </a:ext>
          </a:extLst>
        </xdr:cNvPr>
        <xdr:cNvSpPr/>
      </xdr:nvSpPr>
      <xdr:spPr>
        <a:xfrm>
          <a:off x="3448050" y="8934450"/>
          <a:ext cx="2017395" cy="746125"/>
        </a:xfrm>
        <a:prstGeom prst="rect">
          <a:avLst/>
        </a:prstGeom>
        <a:noFill/>
      </xdr:spPr>
      <xdr:txBody>
        <a:bodyPr wrap="square" lIns="91440" tIns="45720" rIns="91440" bIns="45720">
          <a:noAutofit/>
        </a:bodyPr>
        <a:lstStyle/>
        <a:p>
          <a:pPr algn="ctr"/>
          <a:r>
            <a:rPr lang="es-ES" sz="800" b="1" cap="none" spc="0">
              <a:ln w="1905"/>
              <a:solidFill>
                <a:schemeClr val="tx1"/>
              </a:solidFill>
              <a:effectLst>
                <a:innerShdw blurRad="69850" dist="43180" dir="5400000">
                  <a:srgbClr val="000000">
                    <a:alpha val="65000"/>
                  </a:srgbClr>
                </a:innerShdw>
              </a:effectLst>
              <a:latin typeface="+mn-lt"/>
              <a:cs typeface="Arial" panose="020B0604020202020204" pitchFamily="7" charset="0"/>
            </a:rPr>
            <a:t>
</a:t>
          </a:r>
          <a:endParaRPr lang="es-ES" sz="800" b="1" cap="none" spc="0">
            <a:ln w="1905"/>
            <a:solidFill>
              <a:schemeClr val="tx1"/>
            </a:solidFill>
            <a:effectLst>
              <a:innerShdw blurRad="69850" dist="43180" dir="5400000">
                <a:srgbClr val="000000">
                  <a:alpha val="65000"/>
                </a:srgbClr>
              </a:innerShdw>
            </a:effectLst>
            <a:latin typeface="+mn-lt"/>
            <a:ea typeface="+mn-ea"/>
            <a:cs typeface="Arial" panose="020B0604020202020204" pitchFamily="7" charset="0"/>
          </a:endParaRPr>
        </a:p>
      </xdr:txBody>
    </xdr:sp>
    <xdr:clientData/>
  </xdr:oneCellAnchor>
  <xdr:twoCellAnchor>
    <xdr:from>
      <xdr:col>0</xdr:col>
      <xdr:colOff>279400</xdr:colOff>
      <xdr:row>54</xdr:row>
      <xdr:rowOff>495300</xdr:rowOff>
    </xdr:from>
    <xdr:to>
      <xdr:col>3</xdr:col>
      <xdr:colOff>203200</xdr:colOff>
      <xdr:row>54</xdr:row>
      <xdr:rowOff>495300</xdr:rowOff>
    </xdr:to>
    <xdr:cxnSp macro="">
      <xdr:nvCxnSpPr>
        <xdr:cNvPr id="6" name="Conector recto 5">
          <a:extLst>
            <a:ext uri="{FF2B5EF4-FFF2-40B4-BE49-F238E27FC236}">
              <a16:creationId xmlns:a16="http://schemas.microsoft.com/office/drawing/2014/main" id="{00000000-0008-0000-1000-000006000000}"/>
            </a:ext>
          </a:extLst>
        </xdr:cNvPr>
        <xdr:cNvCxnSpPr/>
      </xdr:nvCxnSpPr>
      <xdr:spPr>
        <a:xfrm flipV="1">
          <a:off x="279400" y="9258300"/>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47618</xdr:colOff>
      <xdr:row>55</xdr:row>
      <xdr:rowOff>0</xdr:rowOff>
    </xdr:from>
    <xdr:to>
      <xdr:col>8</xdr:col>
      <xdr:colOff>2054993</xdr:colOff>
      <xdr:row>55</xdr:row>
      <xdr:rowOff>0</xdr:rowOff>
    </xdr:to>
    <xdr:cxnSp macro="">
      <xdr:nvCxnSpPr>
        <xdr:cNvPr id="7" name="Conector recto 6">
          <a:extLst>
            <a:ext uri="{FF2B5EF4-FFF2-40B4-BE49-F238E27FC236}">
              <a16:creationId xmlns:a16="http://schemas.microsoft.com/office/drawing/2014/main" id="{00000000-0008-0000-1000-000007000000}"/>
            </a:ext>
          </a:extLst>
        </xdr:cNvPr>
        <xdr:cNvCxnSpPr/>
      </xdr:nvCxnSpPr>
      <xdr:spPr>
        <a:xfrm flipV="1">
          <a:off x="6885940" y="9258300"/>
          <a:ext cx="395097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1320800</xdr:colOff>
      <xdr:row>60</xdr:row>
      <xdr:rowOff>152400</xdr:rowOff>
    </xdr:from>
    <xdr:to>
      <xdr:col>5</xdr:col>
      <xdr:colOff>876300</xdr:colOff>
      <xdr:row>60</xdr:row>
      <xdr:rowOff>152400</xdr:rowOff>
    </xdr:to>
    <xdr:cxnSp macro="">
      <xdr:nvCxnSpPr>
        <xdr:cNvPr id="8" name="Conector recto 7">
          <a:extLst>
            <a:ext uri="{FF2B5EF4-FFF2-40B4-BE49-F238E27FC236}">
              <a16:creationId xmlns:a16="http://schemas.microsoft.com/office/drawing/2014/main" id="{00000000-0008-0000-1000-000008000000}"/>
            </a:ext>
          </a:extLst>
        </xdr:cNvPr>
        <xdr:cNvCxnSpPr/>
      </xdr:nvCxnSpPr>
      <xdr:spPr>
        <a:xfrm flipV="1">
          <a:off x="3311525" y="10410825"/>
          <a:ext cx="33750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8</xdr:col>
      <xdr:colOff>238125</xdr:colOff>
      <xdr:row>0</xdr:row>
      <xdr:rowOff>47624</xdr:rowOff>
    </xdr:from>
    <xdr:to>
      <xdr:col>8</xdr:col>
      <xdr:colOff>2055813</xdr:colOff>
      <xdr:row>3</xdr:row>
      <xdr:rowOff>109287</xdr:rowOff>
    </xdr:to>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20175" y="46990"/>
          <a:ext cx="1817370" cy="5480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3125786</xdr:colOff>
      <xdr:row>82</xdr:row>
      <xdr:rowOff>0</xdr:rowOff>
    </xdr:from>
    <xdr:ext cx="2017713" cy="746125"/>
    <xdr:sp macro="" textlink="">
      <xdr:nvSpPr>
        <xdr:cNvPr id="7" name="5 Rectángulo">
          <a:extLst>
            <a:ext uri="{FF2B5EF4-FFF2-40B4-BE49-F238E27FC236}">
              <a16:creationId xmlns:a16="http://schemas.microsoft.com/office/drawing/2014/main" id="{00000000-0008-0000-1100-000007000000}"/>
            </a:ext>
          </a:extLst>
        </xdr:cNvPr>
        <xdr:cNvSpPr/>
      </xdr:nvSpPr>
      <xdr:spPr>
        <a:xfrm>
          <a:off x="3125470" y="11391900"/>
          <a:ext cx="2017395" cy="746125"/>
        </a:xfrm>
        <a:prstGeom prst="rect">
          <a:avLst/>
        </a:prstGeom>
        <a:noFill/>
      </xdr:spPr>
      <xdr:txBody>
        <a:bodyPr wrap="square" lIns="91440" tIns="45720" rIns="91440" bIns="45720">
          <a:noAutofit/>
        </a:bodyPr>
        <a:lstStyle/>
        <a:p>
          <a:pPr algn="ctr"/>
          <a:r>
            <a:rPr lang="es-ES" sz="800" b="1" cap="none" spc="0">
              <a:ln w="1905"/>
              <a:solidFill>
                <a:schemeClr val="tx1"/>
              </a:solidFill>
              <a:effectLst>
                <a:innerShdw blurRad="69850" dist="43180" dir="5400000">
                  <a:srgbClr val="000000">
                    <a:alpha val="65000"/>
                  </a:srgbClr>
                </a:innerShdw>
              </a:effectLst>
              <a:latin typeface="+mn-lt"/>
              <a:cs typeface="Arial" panose="020B0604020202020204" pitchFamily="7" charset="0"/>
            </a:rPr>
            <a:t>
</a:t>
          </a:r>
          <a:endParaRPr lang="es-ES" sz="800" b="1" cap="none" spc="0">
            <a:ln w="1905"/>
            <a:solidFill>
              <a:schemeClr val="tx1"/>
            </a:solidFill>
            <a:effectLst>
              <a:innerShdw blurRad="69850" dist="43180" dir="5400000">
                <a:srgbClr val="000000">
                  <a:alpha val="65000"/>
                </a:srgbClr>
              </a:innerShdw>
            </a:effectLst>
            <a:latin typeface="+mn-lt"/>
            <a:ea typeface="+mn-ea"/>
            <a:cs typeface="Arial" panose="020B0604020202020204" pitchFamily="7" charset="0"/>
          </a:endParaRPr>
        </a:p>
      </xdr:txBody>
    </xdr:sp>
    <xdr:clientData/>
  </xdr:oneCellAnchor>
  <xdr:twoCellAnchor>
    <xdr:from>
      <xdr:col>4</xdr:col>
      <xdr:colOff>12700</xdr:colOff>
      <xdr:row>85</xdr:row>
      <xdr:rowOff>12700</xdr:rowOff>
    </xdr:from>
    <xdr:to>
      <xdr:col>6</xdr:col>
      <xdr:colOff>1863058</xdr:colOff>
      <xdr:row>85</xdr:row>
      <xdr:rowOff>12700</xdr:rowOff>
    </xdr:to>
    <xdr:cxnSp macro="">
      <xdr:nvCxnSpPr>
        <xdr:cNvPr id="5" name="Conector recto 4">
          <a:extLst>
            <a:ext uri="{FF2B5EF4-FFF2-40B4-BE49-F238E27FC236}">
              <a16:creationId xmlns:a16="http://schemas.microsoft.com/office/drawing/2014/main" id="{00000000-0008-0000-1100-000005000000}"/>
            </a:ext>
          </a:extLst>
        </xdr:cNvPr>
        <xdr:cNvCxnSpPr/>
      </xdr:nvCxnSpPr>
      <xdr:spPr>
        <a:xfrm flipV="1">
          <a:off x="7204075" y="11890375"/>
          <a:ext cx="344995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1323520</xdr:colOff>
      <xdr:row>85</xdr:row>
      <xdr:rowOff>12700</xdr:rowOff>
    </xdr:from>
    <xdr:to>
      <xdr:col>2</xdr:col>
      <xdr:colOff>188234</xdr:colOff>
      <xdr:row>85</xdr:row>
      <xdr:rowOff>12700</xdr:rowOff>
    </xdr:to>
    <xdr:cxnSp macro="">
      <xdr:nvCxnSpPr>
        <xdr:cNvPr id="6" name="Conector recto 5">
          <a:extLst>
            <a:ext uri="{FF2B5EF4-FFF2-40B4-BE49-F238E27FC236}">
              <a16:creationId xmlns:a16="http://schemas.microsoft.com/office/drawing/2014/main" id="{00000000-0008-0000-1100-000006000000}"/>
            </a:ext>
          </a:extLst>
        </xdr:cNvPr>
        <xdr:cNvCxnSpPr/>
      </xdr:nvCxnSpPr>
      <xdr:spPr>
        <a:xfrm flipV="1">
          <a:off x="1323340" y="11890375"/>
          <a:ext cx="359854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66674</xdr:colOff>
      <xdr:row>91</xdr:row>
      <xdr:rowOff>152400</xdr:rowOff>
    </xdr:from>
    <xdr:to>
      <xdr:col>3</xdr:col>
      <xdr:colOff>972457</xdr:colOff>
      <xdr:row>91</xdr:row>
      <xdr:rowOff>152400</xdr:rowOff>
    </xdr:to>
    <xdr:cxnSp macro="">
      <xdr:nvCxnSpPr>
        <xdr:cNvPr id="8" name="Conector recto 7">
          <a:extLst>
            <a:ext uri="{FF2B5EF4-FFF2-40B4-BE49-F238E27FC236}">
              <a16:creationId xmlns:a16="http://schemas.microsoft.com/office/drawing/2014/main" id="{00000000-0008-0000-1100-000008000000}"/>
            </a:ext>
          </a:extLst>
        </xdr:cNvPr>
        <xdr:cNvCxnSpPr/>
      </xdr:nvCxnSpPr>
      <xdr:spPr>
        <a:xfrm flipV="1">
          <a:off x="3971290" y="13211175"/>
          <a:ext cx="294449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xdr:col>
      <xdr:colOff>40821</xdr:colOff>
      <xdr:row>0</xdr:row>
      <xdr:rowOff>54429</xdr:rowOff>
    </xdr:from>
    <xdr:to>
      <xdr:col>6</xdr:col>
      <xdr:colOff>1858509</xdr:colOff>
      <xdr:row>3</xdr:row>
      <xdr:rowOff>126298</xdr:rowOff>
    </xdr:to>
    <xdr:pic>
      <xdr:nvPicPr>
        <xdr:cNvPr id="3" name="Imagen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32215" y="53975"/>
          <a:ext cx="1817370" cy="55753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2</xdr:col>
      <xdr:colOff>558800</xdr:colOff>
      <xdr:row>59</xdr:row>
      <xdr:rowOff>12700</xdr:rowOff>
    </xdr:from>
    <xdr:to>
      <xdr:col>3</xdr:col>
      <xdr:colOff>1447800</xdr:colOff>
      <xdr:row>59</xdr:row>
      <xdr:rowOff>12700</xdr:rowOff>
    </xdr:to>
    <xdr:cxnSp macro="">
      <xdr:nvCxnSpPr>
        <xdr:cNvPr id="4" name="Conector recto 3">
          <a:extLst>
            <a:ext uri="{FF2B5EF4-FFF2-40B4-BE49-F238E27FC236}">
              <a16:creationId xmlns:a16="http://schemas.microsoft.com/office/drawing/2014/main" id="{00000000-0008-0000-1200-000004000000}"/>
            </a:ext>
          </a:extLst>
        </xdr:cNvPr>
        <xdr:cNvCxnSpPr/>
      </xdr:nvCxnSpPr>
      <xdr:spPr>
        <a:xfrm flipV="1">
          <a:off x="4511675" y="10004425"/>
          <a:ext cx="37846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482600</xdr:colOff>
      <xdr:row>59</xdr:row>
      <xdr:rowOff>0</xdr:rowOff>
    </xdr:from>
    <xdr:to>
      <xdr:col>1</xdr:col>
      <xdr:colOff>1384300</xdr:colOff>
      <xdr:row>59</xdr:row>
      <xdr:rowOff>0</xdr:rowOff>
    </xdr:to>
    <xdr:cxnSp macro="">
      <xdr:nvCxnSpPr>
        <xdr:cNvPr id="5" name="Conector recto 4">
          <a:extLst>
            <a:ext uri="{FF2B5EF4-FFF2-40B4-BE49-F238E27FC236}">
              <a16:creationId xmlns:a16="http://schemas.microsoft.com/office/drawing/2014/main" id="{00000000-0008-0000-1200-000005000000}"/>
            </a:ext>
          </a:extLst>
        </xdr:cNvPr>
        <xdr:cNvCxnSpPr/>
      </xdr:nvCxnSpPr>
      <xdr:spPr>
        <a:xfrm flipV="1">
          <a:off x="482600" y="999172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139700</xdr:colOff>
      <xdr:row>65</xdr:row>
      <xdr:rowOff>177800</xdr:rowOff>
    </xdr:from>
    <xdr:to>
      <xdr:col>2</xdr:col>
      <xdr:colOff>2044700</xdr:colOff>
      <xdr:row>65</xdr:row>
      <xdr:rowOff>177800</xdr:rowOff>
    </xdr:to>
    <xdr:cxnSp macro="">
      <xdr:nvCxnSpPr>
        <xdr:cNvPr id="6" name="Conector recto 5">
          <a:extLst>
            <a:ext uri="{FF2B5EF4-FFF2-40B4-BE49-F238E27FC236}">
              <a16:creationId xmlns:a16="http://schemas.microsoft.com/office/drawing/2014/main" id="{00000000-0008-0000-1200-000006000000}"/>
            </a:ext>
          </a:extLst>
        </xdr:cNvPr>
        <xdr:cNvCxnSpPr/>
      </xdr:nvCxnSpPr>
      <xdr:spPr>
        <a:xfrm flipV="1">
          <a:off x="2616200" y="11350625"/>
          <a:ext cx="33813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35718</xdr:colOff>
      <xdr:row>0</xdr:row>
      <xdr:rowOff>59532</xdr:rowOff>
    </xdr:from>
    <xdr:to>
      <xdr:col>3</xdr:col>
      <xdr:colOff>1853406</xdr:colOff>
      <xdr:row>3</xdr:row>
      <xdr:rowOff>121195</xdr:rowOff>
    </xdr:to>
    <xdr:pic>
      <xdr:nvPicPr>
        <xdr:cNvPr id="2" name="Imagen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84035" y="59055"/>
          <a:ext cx="1817370" cy="547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1409700</xdr:colOff>
      <xdr:row>0</xdr:row>
      <xdr:rowOff>104775</xdr:rowOff>
    </xdr:from>
    <xdr:to>
      <xdr:col>2</xdr:col>
      <xdr:colOff>3219450</xdr:colOff>
      <xdr:row>3</xdr:row>
      <xdr:rowOff>118814</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104775"/>
          <a:ext cx="1809750" cy="58547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1</xdr:col>
      <xdr:colOff>149223</xdr:colOff>
      <xdr:row>50</xdr:row>
      <xdr:rowOff>0</xdr:rowOff>
    </xdr:from>
    <xdr:ext cx="2017713" cy="746125"/>
    <xdr:sp macro="" textlink="">
      <xdr:nvSpPr>
        <xdr:cNvPr id="7" name="5 Rectángulo">
          <a:extLst>
            <a:ext uri="{FF2B5EF4-FFF2-40B4-BE49-F238E27FC236}">
              <a16:creationId xmlns:a16="http://schemas.microsoft.com/office/drawing/2014/main" id="{00000000-0008-0000-1300-000007000000}"/>
            </a:ext>
          </a:extLst>
        </xdr:cNvPr>
        <xdr:cNvSpPr/>
      </xdr:nvSpPr>
      <xdr:spPr>
        <a:xfrm>
          <a:off x="2444115" y="9467850"/>
          <a:ext cx="2018030" cy="746125"/>
        </a:xfrm>
        <a:prstGeom prst="rect">
          <a:avLst/>
        </a:prstGeom>
        <a:noFill/>
      </xdr:spPr>
      <xdr:txBody>
        <a:bodyPr wrap="square" lIns="91440" tIns="45720" rIns="91440" bIns="45720">
          <a:noAutofit/>
        </a:bodyPr>
        <a:lstStyle/>
        <a:p>
          <a:pPr algn="ctr"/>
          <a:r>
            <a:rPr lang="es-ES" sz="800" b="1" cap="none" spc="0">
              <a:ln w="1905"/>
              <a:solidFill>
                <a:schemeClr val="tx1"/>
              </a:solidFill>
              <a:effectLst>
                <a:innerShdw blurRad="69850" dist="43180" dir="5400000">
                  <a:srgbClr val="000000">
                    <a:alpha val="65000"/>
                  </a:srgbClr>
                </a:innerShdw>
              </a:effectLst>
              <a:latin typeface="Arial" panose="020B0604020202020204" pitchFamily="7" charset="0"/>
              <a:cs typeface="Arial" panose="020B0604020202020204" pitchFamily="7" charset="0"/>
            </a:rPr>
            <a:t>
</a:t>
          </a:r>
          <a:endParaRPr lang="es-ES" sz="800" b="1" cap="none" spc="0">
            <a:ln w="1905"/>
            <a:solidFill>
              <a:schemeClr val="tx1"/>
            </a:solidFill>
            <a:effectLst>
              <a:innerShdw blurRad="69850" dist="43180" dir="5400000">
                <a:srgbClr val="000000">
                  <a:alpha val="65000"/>
                </a:srgbClr>
              </a:innerShdw>
            </a:effectLst>
            <a:latin typeface="Arial" panose="020B0604020202020204" pitchFamily="7" charset="0"/>
            <a:ea typeface="+mn-ea"/>
            <a:cs typeface="Arial" panose="020B0604020202020204" pitchFamily="7" charset="0"/>
          </a:endParaRPr>
        </a:p>
      </xdr:txBody>
    </xdr:sp>
    <xdr:clientData/>
  </xdr:oneCellAnchor>
  <xdr:twoCellAnchor>
    <xdr:from>
      <xdr:col>0</xdr:col>
      <xdr:colOff>342900</xdr:colOff>
      <xdr:row>56</xdr:row>
      <xdr:rowOff>12700</xdr:rowOff>
    </xdr:from>
    <xdr:to>
      <xdr:col>1</xdr:col>
      <xdr:colOff>1422400</xdr:colOff>
      <xdr:row>56</xdr:row>
      <xdr:rowOff>12700</xdr:rowOff>
    </xdr:to>
    <xdr:cxnSp macro="">
      <xdr:nvCxnSpPr>
        <xdr:cNvPr id="5" name="Conector recto 4">
          <a:extLst>
            <a:ext uri="{FF2B5EF4-FFF2-40B4-BE49-F238E27FC236}">
              <a16:creationId xmlns:a16="http://schemas.microsoft.com/office/drawing/2014/main" id="{00000000-0008-0000-1300-000005000000}"/>
            </a:ext>
          </a:extLst>
        </xdr:cNvPr>
        <xdr:cNvCxnSpPr/>
      </xdr:nvCxnSpPr>
      <xdr:spPr>
        <a:xfrm flipV="1">
          <a:off x="342900" y="10461625"/>
          <a:ext cx="33750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635000</xdr:colOff>
      <xdr:row>56</xdr:row>
      <xdr:rowOff>25400</xdr:rowOff>
    </xdr:from>
    <xdr:to>
      <xdr:col>3</xdr:col>
      <xdr:colOff>1473200</xdr:colOff>
      <xdr:row>56</xdr:row>
      <xdr:rowOff>25400</xdr:rowOff>
    </xdr:to>
    <xdr:cxnSp macro="">
      <xdr:nvCxnSpPr>
        <xdr:cNvPr id="6" name="Conector recto 5">
          <a:extLst>
            <a:ext uri="{FF2B5EF4-FFF2-40B4-BE49-F238E27FC236}">
              <a16:creationId xmlns:a16="http://schemas.microsoft.com/office/drawing/2014/main" id="{00000000-0008-0000-1300-000006000000}"/>
            </a:ext>
          </a:extLst>
        </xdr:cNvPr>
        <xdr:cNvCxnSpPr/>
      </xdr:nvCxnSpPr>
      <xdr:spPr>
        <a:xfrm flipV="1">
          <a:off x="4406900" y="10474325"/>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25400</xdr:colOff>
      <xdr:row>62</xdr:row>
      <xdr:rowOff>177800</xdr:rowOff>
    </xdr:from>
    <xdr:to>
      <xdr:col>2</xdr:col>
      <xdr:colOff>1930400</xdr:colOff>
      <xdr:row>62</xdr:row>
      <xdr:rowOff>177800</xdr:rowOff>
    </xdr:to>
    <xdr:cxnSp macro="">
      <xdr:nvCxnSpPr>
        <xdr:cNvPr id="8" name="Conector recto 7">
          <a:extLst>
            <a:ext uri="{FF2B5EF4-FFF2-40B4-BE49-F238E27FC236}">
              <a16:creationId xmlns:a16="http://schemas.microsoft.com/office/drawing/2014/main" id="{00000000-0008-0000-1300-000008000000}"/>
            </a:ext>
          </a:extLst>
        </xdr:cNvPr>
        <xdr:cNvCxnSpPr/>
      </xdr:nvCxnSpPr>
      <xdr:spPr>
        <a:xfrm flipV="1">
          <a:off x="2320925" y="11807825"/>
          <a:ext cx="33813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261936</xdr:colOff>
      <xdr:row>0</xdr:row>
      <xdr:rowOff>59532</xdr:rowOff>
    </xdr:from>
    <xdr:to>
      <xdr:col>3</xdr:col>
      <xdr:colOff>2079624</xdr:colOff>
      <xdr:row>3</xdr:row>
      <xdr:rowOff>121195</xdr:rowOff>
    </xdr:to>
    <xdr:pic>
      <xdr:nvPicPr>
        <xdr:cNvPr id="2" name="Imagen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67170" y="59055"/>
          <a:ext cx="1817370" cy="54737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3</xdr:col>
      <xdr:colOff>1248228</xdr:colOff>
      <xdr:row>34</xdr:row>
      <xdr:rowOff>114300</xdr:rowOff>
    </xdr:from>
    <xdr:to>
      <xdr:col>5</xdr:col>
      <xdr:colOff>1861192</xdr:colOff>
      <xdr:row>34</xdr:row>
      <xdr:rowOff>114300</xdr:rowOff>
    </xdr:to>
    <xdr:cxnSp macro="">
      <xdr:nvCxnSpPr>
        <xdr:cNvPr id="4" name="Conector recto 3">
          <a:extLst>
            <a:ext uri="{FF2B5EF4-FFF2-40B4-BE49-F238E27FC236}">
              <a16:creationId xmlns:a16="http://schemas.microsoft.com/office/drawing/2014/main" id="{00000000-0008-0000-1400-000004000000}"/>
            </a:ext>
          </a:extLst>
        </xdr:cNvPr>
        <xdr:cNvCxnSpPr/>
      </xdr:nvCxnSpPr>
      <xdr:spPr>
        <a:xfrm flipV="1">
          <a:off x="9058275" y="5915025"/>
          <a:ext cx="334708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1231900</xdr:colOff>
      <xdr:row>34</xdr:row>
      <xdr:rowOff>127000</xdr:rowOff>
    </xdr:from>
    <xdr:to>
      <xdr:col>1</xdr:col>
      <xdr:colOff>342900</xdr:colOff>
      <xdr:row>34</xdr:row>
      <xdr:rowOff>127000</xdr:rowOff>
    </xdr:to>
    <xdr:cxnSp macro="">
      <xdr:nvCxnSpPr>
        <xdr:cNvPr id="5" name="Conector recto 4">
          <a:extLst>
            <a:ext uri="{FF2B5EF4-FFF2-40B4-BE49-F238E27FC236}">
              <a16:creationId xmlns:a16="http://schemas.microsoft.com/office/drawing/2014/main" id="{00000000-0008-0000-1400-000005000000}"/>
            </a:ext>
          </a:extLst>
        </xdr:cNvPr>
        <xdr:cNvCxnSpPr/>
      </xdr:nvCxnSpPr>
      <xdr:spPr>
        <a:xfrm flipV="1">
          <a:off x="1231900" y="5927725"/>
          <a:ext cx="39687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88900</xdr:colOff>
      <xdr:row>40</xdr:row>
      <xdr:rowOff>0</xdr:rowOff>
    </xdr:from>
    <xdr:to>
      <xdr:col>3</xdr:col>
      <xdr:colOff>520700</xdr:colOff>
      <xdr:row>40</xdr:row>
      <xdr:rowOff>0</xdr:rowOff>
    </xdr:to>
    <xdr:cxnSp macro="">
      <xdr:nvCxnSpPr>
        <xdr:cNvPr id="6" name="Conector recto 5">
          <a:extLst>
            <a:ext uri="{FF2B5EF4-FFF2-40B4-BE49-F238E27FC236}">
              <a16:creationId xmlns:a16="http://schemas.microsoft.com/office/drawing/2014/main" id="{00000000-0008-0000-1400-000006000000}"/>
            </a:ext>
          </a:extLst>
        </xdr:cNvPr>
        <xdr:cNvCxnSpPr/>
      </xdr:nvCxnSpPr>
      <xdr:spPr>
        <a:xfrm flipV="1">
          <a:off x="4946650" y="6953250"/>
          <a:ext cx="33845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40821</xdr:colOff>
      <xdr:row>0</xdr:row>
      <xdr:rowOff>54428</xdr:rowOff>
    </xdr:from>
    <xdr:to>
      <xdr:col>5</xdr:col>
      <xdr:colOff>1858509</xdr:colOff>
      <xdr:row>3</xdr:row>
      <xdr:rowOff>126297</xdr:rowOff>
    </xdr:to>
    <xdr:pic>
      <xdr:nvPicPr>
        <xdr:cNvPr id="2" name="Imagen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815" y="53975"/>
          <a:ext cx="1817370" cy="55753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4446811</xdr:colOff>
      <xdr:row>39</xdr:row>
      <xdr:rowOff>163286</xdr:rowOff>
    </xdr:from>
    <xdr:to>
      <xdr:col>3</xdr:col>
      <xdr:colOff>415468</xdr:colOff>
      <xdr:row>39</xdr:row>
      <xdr:rowOff>163286</xdr:rowOff>
    </xdr:to>
    <xdr:cxnSp macro="">
      <xdr:nvCxnSpPr>
        <xdr:cNvPr id="6" name="Conector recto 5">
          <a:extLst>
            <a:ext uri="{FF2B5EF4-FFF2-40B4-BE49-F238E27FC236}">
              <a16:creationId xmlns:a16="http://schemas.microsoft.com/office/drawing/2014/main" id="{00000000-0008-0000-1500-000006000000}"/>
            </a:ext>
          </a:extLst>
        </xdr:cNvPr>
        <xdr:cNvCxnSpPr/>
      </xdr:nvCxnSpPr>
      <xdr:spPr>
        <a:xfrm flipV="1">
          <a:off x="4446270" y="6925945"/>
          <a:ext cx="338899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217713</xdr:colOff>
      <xdr:row>0</xdr:row>
      <xdr:rowOff>108857</xdr:rowOff>
    </xdr:from>
    <xdr:to>
      <xdr:col>5</xdr:col>
      <xdr:colOff>2035401</xdr:colOff>
      <xdr:row>4</xdr:row>
      <xdr:rowOff>17440</xdr:rowOff>
    </xdr:to>
    <xdr:pic>
      <xdr:nvPicPr>
        <xdr:cNvPr id="2" name="Imagen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61295" y="108585"/>
          <a:ext cx="1818005" cy="55626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571500</xdr:colOff>
      <xdr:row>36</xdr:row>
      <xdr:rowOff>139700</xdr:rowOff>
    </xdr:from>
    <xdr:to>
      <xdr:col>0</xdr:col>
      <xdr:colOff>3949700</xdr:colOff>
      <xdr:row>36</xdr:row>
      <xdr:rowOff>139700</xdr:rowOff>
    </xdr:to>
    <xdr:cxnSp macro="">
      <xdr:nvCxnSpPr>
        <xdr:cNvPr id="4" name="Conector recto 3">
          <a:extLst>
            <a:ext uri="{FF2B5EF4-FFF2-40B4-BE49-F238E27FC236}">
              <a16:creationId xmlns:a16="http://schemas.microsoft.com/office/drawing/2014/main" id="{00000000-0008-0000-1600-000004000000}"/>
            </a:ext>
          </a:extLst>
        </xdr:cNvPr>
        <xdr:cNvCxnSpPr/>
      </xdr:nvCxnSpPr>
      <xdr:spPr>
        <a:xfrm flipV="1">
          <a:off x="571500" y="5969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2184400</xdr:colOff>
      <xdr:row>37</xdr:row>
      <xdr:rowOff>12700</xdr:rowOff>
    </xdr:from>
    <xdr:to>
      <xdr:col>3</xdr:col>
      <xdr:colOff>508000</xdr:colOff>
      <xdr:row>37</xdr:row>
      <xdr:rowOff>12700</xdr:rowOff>
    </xdr:to>
    <xdr:cxnSp macro="">
      <xdr:nvCxnSpPr>
        <xdr:cNvPr id="5" name="Conector recto 4">
          <a:extLst>
            <a:ext uri="{FF2B5EF4-FFF2-40B4-BE49-F238E27FC236}">
              <a16:creationId xmlns:a16="http://schemas.microsoft.com/office/drawing/2014/main" id="{00000000-0008-0000-1600-000005000000}"/>
            </a:ext>
          </a:extLst>
        </xdr:cNvPr>
        <xdr:cNvCxnSpPr/>
      </xdr:nvCxnSpPr>
      <xdr:spPr>
        <a:xfrm flipV="1">
          <a:off x="6232525" y="6003925"/>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63500</xdr:colOff>
      <xdr:row>43</xdr:row>
      <xdr:rowOff>165100</xdr:rowOff>
    </xdr:from>
    <xdr:to>
      <xdr:col>2</xdr:col>
      <xdr:colOff>939800</xdr:colOff>
      <xdr:row>43</xdr:row>
      <xdr:rowOff>165100</xdr:rowOff>
    </xdr:to>
    <xdr:cxnSp macro="">
      <xdr:nvCxnSpPr>
        <xdr:cNvPr id="6" name="Conector recto 5">
          <a:extLst>
            <a:ext uri="{FF2B5EF4-FFF2-40B4-BE49-F238E27FC236}">
              <a16:creationId xmlns:a16="http://schemas.microsoft.com/office/drawing/2014/main" id="{00000000-0008-0000-1600-000006000000}"/>
            </a:ext>
          </a:extLst>
        </xdr:cNvPr>
        <xdr:cNvCxnSpPr/>
      </xdr:nvCxnSpPr>
      <xdr:spPr>
        <a:xfrm flipV="1">
          <a:off x="4111625" y="7337425"/>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920750</xdr:colOff>
      <xdr:row>0</xdr:row>
      <xdr:rowOff>79375</xdr:rowOff>
    </xdr:from>
    <xdr:to>
      <xdr:col>3</xdr:col>
      <xdr:colOff>2738438</xdr:colOff>
      <xdr:row>4</xdr:row>
      <xdr:rowOff>6101</xdr:rowOff>
    </xdr:to>
    <xdr:pic>
      <xdr:nvPicPr>
        <xdr:cNvPr id="2" name="Imagen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17125" y="79375"/>
          <a:ext cx="1817370" cy="57404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5</xdr:col>
      <xdr:colOff>673100</xdr:colOff>
      <xdr:row>15</xdr:row>
      <xdr:rowOff>25400</xdr:rowOff>
    </xdr:from>
    <xdr:to>
      <xdr:col>7</xdr:col>
      <xdr:colOff>1270000</xdr:colOff>
      <xdr:row>15</xdr:row>
      <xdr:rowOff>25400</xdr:rowOff>
    </xdr:to>
    <xdr:cxnSp macro="">
      <xdr:nvCxnSpPr>
        <xdr:cNvPr id="4" name="Conector recto 3">
          <a:extLst>
            <a:ext uri="{FF2B5EF4-FFF2-40B4-BE49-F238E27FC236}">
              <a16:creationId xmlns:a16="http://schemas.microsoft.com/office/drawing/2014/main" id="{00000000-0008-0000-1700-000004000000}"/>
            </a:ext>
          </a:extLst>
        </xdr:cNvPr>
        <xdr:cNvCxnSpPr/>
      </xdr:nvCxnSpPr>
      <xdr:spPr>
        <a:xfrm flipV="1">
          <a:off x="8740775" y="2711450"/>
          <a:ext cx="33686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1206500</xdr:colOff>
      <xdr:row>15</xdr:row>
      <xdr:rowOff>12700</xdr:rowOff>
    </xdr:from>
    <xdr:to>
      <xdr:col>2</xdr:col>
      <xdr:colOff>622300</xdr:colOff>
      <xdr:row>15</xdr:row>
      <xdr:rowOff>12700</xdr:rowOff>
    </xdr:to>
    <xdr:cxnSp macro="">
      <xdr:nvCxnSpPr>
        <xdr:cNvPr id="5" name="Conector recto 4">
          <a:extLst>
            <a:ext uri="{FF2B5EF4-FFF2-40B4-BE49-F238E27FC236}">
              <a16:creationId xmlns:a16="http://schemas.microsoft.com/office/drawing/2014/main" id="{00000000-0008-0000-1700-000005000000}"/>
            </a:ext>
          </a:extLst>
        </xdr:cNvPr>
        <xdr:cNvCxnSpPr/>
      </xdr:nvCxnSpPr>
      <xdr:spPr>
        <a:xfrm flipV="1">
          <a:off x="1206500" y="269875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622300</xdr:colOff>
      <xdr:row>22</xdr:row>
      <xdr:rowOff>152400</xdr:rowOff>
    </xdr:from>
    <xdr:to>
      <xdr:col>4</xdr:col>
      <xdr:colOff>1701800</xdr:colOff>
      <xdr:row>22</xdr:row>
      <xdr:rowOff>152400</xdr:rowOff>
    </xdr:to>
    <xdr:cxnSp macro="">
      <xdr:nvCxnSpPr>
        <xdr:cNvPr id="6" name="Conector recto 5">
          <a:extLst>
            <a:ext uri="{FF2B5EF4-FFF2-40B4-BE49-F238E27FC236}">
              <a16:creationId xmlns:a16="http://schemas.microsoft.com/office/drawing/2014/main" id="{00000000-0008-0000-1700-000006000000}"/>
            </a:ext>
          </a:extLst>
        </xdr:cNvPr>
        <xdr:cNvCxnSpPr/>
      </xdr:nvCxnSpPr>
      <xdr:spPr>
        <a:xfrm flipV="1">
          <a:off x="4584700" y="4219575"/>
          <a:ext cx="33655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xdr:col>
      <xdr:colOff>95248</xdr:colOff>
      <xdr:row>0</xdr:row>
      <xdr:rowOff>47624</xdr:rowOff>
    </xdr:from>
    <xdr:to>
      <xdr:col>7</xdr:col>
      <xdr:colOff>1912936</xdr:colOff>
      <xdr:row>3</xdr:row>
      <xdr:rowOff>109287</xdr:rowOff>
    </xdr:to>
    <xdr:pic>
      <xdr:nvPicPr>
        <xdr:cNvPr id="2" name="Imagen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34065" y="46990"/>
          <a:ext cx="1818005" cy="54800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2562677</xdr:colOff>
      <xdr:row>232</xdr:row>
      <xdr:rowOff>176893</xdr:rowOff>
    </xdr:from>
    <xdr:to>
      <xdr:col>1</xdr:col>
      <xdr:colOff>5940877</xdr:colOff>
      <xdr:row>232</xdr:row>
      <xdr:rowOff>176893</xdr:rowOff>
    </xdr:to>
    <xdr:cxnSp macro="">
      <xdr:nvCxnSpPr>
        <xdr:cNvPr id="4" name="Conector recto 3">
          <a:extLst>
            <a:ext uri="{FF2B5EF4-FFF2-40B4-BE49-F238E27FC236}">
              <a16:creationId xmlns:a16="http://schemas.microsoft.com/office/drawing/2014/main" id="{00000000-0008-0000-1800-000004000000}"/>
            </a:ext>
          </a:extLst>
        </xdr:cNvPr>
        <xdr:cNvCxnSpPr/>
      </xdr:nvCxnSpPr>
      <xdr:spPr>
        <a:xfrm flipV="1">
          <a:off x="4286250" y="4023868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8232313</xdr:colOff>
      <xdr:row>227</xdr:row>
      <xdr:rowOff>0</xdr:rowOff>
    </xdr:from>
    <xdr:to>
      <xdr:col>3</xdr:col>
      <xdr:colOff>2007956</xdr:colOff>
      <xdr:row>227</xdr:row>
      <xdr:rowOff>0</xdr:rowOff>
    </xdr:to>
    <xdr:cxnSp macro="">
      <xdr:nvCxnSpPr>
        <xdr:cNvPr id="5" name="Conector recto 4">
          <a:extLst>
            <a:ext uri="{FF2B5EF4-FFF2-40B4-BE49-F238E27FC236}">
              <a16:creationId xmlns:a16="http://schemas.microsoft.com/office/drawing/2014/main" id="{00000000-0008-0000-1800-000005000000}"/>
            </a:ext>
          </a:extLst>
        </xdr:cNvPr>
        <xdr:cNvCxnSpPr/>
      </xdr:nvCxnSpPr>
      <xdr:spPr>
        <a:xfrm flipV="1">
          <a:off x="9956165" y="39157275"/>
          <a:ext cx="359600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14514</xdr:colOff>
      <xdr:row>227</xdr:row>
      <xdr:rowOff>2722</xdr:rowOff>
    </xdr:from>
    <xdr:to>
      <xdr:col>1</xdr:col>
      <xdr:colOff>842407</xdr:colOff>
      <xdr:row>227</xdr:row>
      <xdr:rowOff>2722</xdr:rowOff>
    </xdr:to>
    <xdr:cxnSp macro="">
      <xdr:nvCxnSpPr>
        <xdr:cNvPr id="6" name="Conector recto 5">
          <a:extLst>
            <a:ext uri="{FF2B5EF4-FFF2-40B4-BE49-F238E27FC236}">
              <a16:creationId xmlns:a16="http://schemas.microsoft.com/office/drawing/2014/main" id="{00000000-0008-0000-1800-000006000000}"/>
            </a:ext>
          </a:extLst>
        </xdr:cNvPr>
        <xdr:cNvCxnSpPr/>
      </xdr:nvCxnSpPr>
      <xdr:spPr>
        <a:xfrm flipV="1">
          <a:off x="13970" y="39159815"/>
          <a:ext cx="255206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204105</xdr:colOff>
      <xdr:row>0</xdr:row>
      <xdr:rowOff>54428</xdr:rowOff>
    </xdr:from>
    <xdr:to>
      <xdr:col>3</xdr:col>
      <xdr:colOff>2021793</xdr:colOff>
      <xdr:row>3</xdr:row>
      <xdr:rowOff>126297</xdr:rowOff>
    </xdr:to>
    <xdr:pic>
      <xdr:nvPicPr>
        <xdr:cNvPr id="2" name="Imagen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8135" y="53975"/>
          <a:ext cx="1817370" cy="55753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3213850</xdr:colOff>
      <xdr:row>39</xdr:row>
      <xdr:rowOff>177800</xdr:rowOff>
    </xdr:from>
    <xdr:to>
      <xdr:col>3</xdr:col>
      <xdr:colOff>431803</xdr:colOff>
      <xdr:row>39</xdr:row>
      <xdr:rowOff>177800</xdr:rowOff>
    </xdr:to>
    <xdr:cxnSp macro="">
      <xdr:nvCxnSpPr>
        <xdr:cNvPr id="6" name="Conector recto 5">
          <a:extLst>
            <a:ext uri="{FF2B5EF4-FFF2-40B4-BE49-F238E27FC236}">
              <a16:creationId xmlns:a16="http://schemas.microsoft.com/office/drawing/2014/main" id="{00000000-0008-0000-1900-000006000000}"/>
            </a:ext>
          </a:extLst>
        </xdr:cNvPr>
        <xdr:cNvCxnSpPr/>
      </xdr:nvCxnSpPr>
      <xdr:spPr>
        <a:xfrm flipV="1">
          <a:off x="3213735" y="6645275"/>
          <a:ext cx="337121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829235</xdr:colOff>
      <xdr:row>0</xdr:row>
      <xdr:rowOff>33618</xdr:rowOff>
    </xdr:from>
    <xdr:to>
      <xdr:col>5</xdr:col>
      <xdr:colOff>1795276</xdr:colOff>
      <xdr:row>3</xdr:row>
      <xdr:rowOff>124697</xdr:rowOff>
    </xdr:to>
    <xdr:pic>
      <xdr:nvPicPr>
        <xdr:cNvPr id="2" name="Imagen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29550" y="33020"/>
          <a:ext cx="1814195" cy="57721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215900</xdr:colOff>
      <xdr:row>38</xdr:row>
      <xdr:rowOff>0</xdr:rowOff>
    </xdr:from>
    <xdr:to>
      <xdr:col>1</xdr:col>
      <xdr:colOff>1092200</xdr:colOff>
      <xdr:row>38</xdr:row>
      <xdr:rowOff>0</xdr:rowOff>
    </xdr:to>
    <xdr:cxnSp macro="">
      <xdr:nvCxnSpPr>
        <xdr:cNvPr id="4" name="Conector recto 3">
          <a:extLst>
            <a:ext uri="{FF2B5EF4-FFF2-40B4-BE49-F238E27FC236}">
              <a16:creationId xmlns:a16="http://schemas.microsoft.com/office/drawing/2014/main" id="{00000000-0008-0000-1A00-000004000000}"/>
            </a:ext>
          </a:extLst>
        </xdr:cNvPr>
        <xdr:cNvCxnSpPr/>
      </xdr:nvCxnSpPr>
      <xdr:spPr>
        <a:xfrm flipV="1">
          <a:off x="215900" y="6105525"/>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457200</xdr:colOff>
      <xdr:row>38</xdr:row>
      <xdr:rowOff>0</xdr:rowOff>
    </xdr:from>
    <xdr:to>
      <xdr:col>4</xdr:col>
      <xdr:colOff>787400</xdr:colOff>
      <xdr:row>38</xdr:row>
      <xdr:rowOff>0</xdr:rowOff>
    </xdr:to>
    <xdr:cxnSp macro="">
      <xdr:nvCxnSpPr>
        <xdr:cNvPr id="5" name="Conector recto 4">
          <a:extLst>
            <a:ext uri="{FF2B5EF4-FFF2-40B4-BE49-F238E27FC236}">
              <a16:creationId xmlns:a16="http://schemas.microsoft.com/office/drawing/2014/main" id="{00000000-0008-0000-1A00-000005000000}"/>
            </a:ext>
          </a:extLst>
        </xdr:cNvPr>
        <xdr:cNvCxnSpPr/>
      </xdr:nvCxnSpPr>
      <xdr:spPr>
        <a:xfrm flipV="1">
          <a:off x="4133850" y="6105525"/>
          <a:ext cx="36925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386437</xdr:colOff>
      <xdr:row>45</xdr:row>
      <xdr:rowOff>163286</xdr:rowOff>
    </xdr:from>
    <xdr:to>
      <xdr:col>3</xdr:col>
      <xdr:colOff>35865</xdr:colOff>
      <xdr:row>45</xdr:row>
      <xdr:rowOff>163286</xdr:rowOff>
    </xdr:to>
    <xdr:cxnSp macro="">
      <xdr:nvCxnSpPr>
        <xdr:cNvPr id="6" name="Conector recto 5">
          <a:extLst>
            <a:ext uri="{FF2B5EF4-FFF2-40B4-BE49-F238E27FC236}">
              <a16:creationId xmlns:a16="http://schemas.microsoft.com/office/drawing/2014/main" id="{00000000-0008-0000-1A00-000006000000}"/>
            </a:ext>
          </a:extLst>
        </xdr:cNvPr>
        <xdr:cNvCxnSpPr/>
      </xdr:nvCxnSpPr>
      <xdr:spPr>
        <a:xfrm flipV="1">
          <a:off x="2881630" y="7535545"/>
          <a:ext cx="284035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1298120</xdr:colOff>
      <xdr:row>1</xdr:row>
      <xdr:rowOff>27215</xdr:rowOff>
    </xdr:from>
    <xdr:to>
      <xdr:col>4</xdr:col>
      <xdr:colOff>1768701</xdr:colOff>
      <xdr:row>4</xdr:row>
      <xdr:rowOff>99084</xdr:rowOff>
    </xdr:to>
    <xdr:pic>
      <xdr:nvPicPr>
        <xdr:cNvPr id="2" name="Imagen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4365" y="188595"/>
          <a:ext cx="1823085" cy="55816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2</xdr:col>
      <xdr:colOff>635000</xdr:colOff>
      <xdr:row>23</xdr:row>
      <xdr:rowOff>127000</xdr:rowOff>
    </xdr:from>
    <xdr:to>
      <xdr:col>4</xdr:col>
      <xdr:colOff>939800</xdr:colOff>
      <xdr:row>23</xdr:row>
      <xdr:rowOff>127000</xdr:rowOff>
    </xdr:to>
    <xdr:cxnSp macro="">
      <xdr:nvCxnSpPr>
        <xdr:cNvPr id="4" name="Conector recto 3">
          <a:extLst>
            <a:ext uri="{FF2B5EF4-FFF2-40B4-BE49-F238E27FC236}">
              <a16:creationId xmlns:a16="http://schemas.microsoft.com/office/drawing/2014/main" id="{00000000-0008-0000-1B00-000004000000}"/>
            </a:ext>
          </a:extLst>
        </xdr:cNvPr>
        <xdr:cNvCxnSpPr/>
      </xdr:nvCxnSpPr>
      <xdr:spPr>
        <a:xfrm flipV="1">
          <a:off x="4816475" y="3784600"/>
          <a:ext cx="33813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647700</xdr:colOff>
      <xdr:row>23</xdr:row>
      <xdr:rowOff>114300</xdr:rowOff>
    </xdr:from>
    <xdr:to>
      <xdr:col>1</xdr:col>
      <xdr:colOff>2095500</xdr:colOff>
      <xdr:row>23</xdr:row>
      <xdr:rowOff>114300</xdr:rowOff>
    </xdr:to>
    <xdr:cxnSp macro="">
      <xdr:nvCxnSpPr>
        <xdr:cNvPr id="5" name="Conector recto 4">
          <a:extLst>
            <a:ext uri="{FF2B5EF4-FFF2-40B4-BE49-F238E27FC236}">
              <a16:creationId xmlns:a16="http://schemas.microsoft.com/office/drawing/2014/main" id="{00000000-0008-0000-1B00-000005000000}"/>
            </a:ext>
          </a:extLst>
        </xdr:cNvPr>
        <xdr:cNvCxnSpPr/>
      </xdr:nvCxnSpPr>
      <xdr:spPr>
        <a:xfrm flipV="1">
          <a:off x="647700" y="3771900"/>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673100</xdr:colOff>
      <xdr:row>30</xdr:row>
      <xdr:rowOff>177800</xdr:rowOff>
    </xdr:from>
    <xdr:to>
      <xdr:col>3</xdr:col>
      <xdr:colOff>76200</xdr:colOff>
      <xdr:row>30</xdr:row>
      <xdr:rowOff>177800</xdr:rowOff>
    </xdr:to>
    <xdr:cxnSp macro="">
      <xdr:nvCxnSpPr>
        <xdr:cNvPr id="6" name="Conector recto 5">
          <a:extLst>
            <a:ext uri="{FF2B5EF4-FFF2-40B4-BE49-F238E27FC236}">
              <a16:creationId xmlns:a16="http://schemas.microsoft.com/office/drawing/2014/main" id="{00000000-0008-0000-1B00-000006000000}"/>
            </a:ext>
          </a:extLst>
        </xdr:cNvPr>
        <xdr:cNvCxnSpPr/>
      </xdr:nvCxnSpPr>
      <xdr:spPr>
        <a:xfrm flipV="1">
          <a:off x="2597150" y="5111750"/>
          <a:ext cx="33750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22412</xdr:colOff>
      <xdr:row>0</xdr:row>
      <xdr:rowOff>44824</xdr:rowOff>
    </xdr:from>
    <xdr:to>
      <xdr:col>4</xdr:col>
      <xdr:colOff>1840100</xdr:colOff>
      <xdr:row>3</xdr:row>
      <xdr:rowOff>135903</xdr:rowOff>
    </xdr:to>
    <xdr:pic>
      <xdr:nvPicPr>
        <xdr:cNvPr id="2" name="Imagen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0275" y="44450"/>
          <a:ext cx="1817370" cy="56769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250266</xdr:colOff>
      <xdr:row>26</xdr:row>
      <xdr:rowOff>0</xdr:rowOff>
    </xdr:from>
    <xdr:to>
      <xdr:col>2</xdr:col>
      <xdr:colOff>1632913</xdr:colOff>
      <xdr:row>26</xdr:row>
      <xdr:rowOff>0</xdr:rowOff>
    </xdr:to>
    <xdr:cxnSp macro="">
      <xdr:nvCxnSpPr>
        <xdr:cNvPr id="4" name="Conector recto 3">
          <a:extLst>
            <a:ext uri="{FF2B5EF4-FFF2-40B4-BE49-F238E27FC236}">
              <a16:creationId xmlns:a16="http://schemas.microsoft.com/office/drawing/2014/main" id="{00000000-0008-0000-1C00-000004000000}"/>
            </a:ext>
          </a:extLst>
        </xdr:cNvPr>
        <xdr:cNvCxnSpPr/>
      </xdr:nvCxnSpPr>
      <xdr:spPr>
        <a:xfrm flipV="1">
          <a:off x="4403090" y="4048125"/>
          <a:ext cx="396367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180042</xdr:colOff>
      <xdr:row>25</xdr:row>
      <xdr:rowOff>152400</xdr:rowOff>
    </xdr:from>
    <xdr:to>
      <xdr:col>0</xdr:col>
      <xdr:colOff>3924042</xdr:colOff>
      <xdr:row>25</xdr:row>
      <xdr:rowOff>152400</xdr:rowOff>
    </xdr:to>
    <xdr:cxnSp macro="">
      <xdr:nvCxnSpPr>
        <xdr:cNvPr id="5" name="Conector recto 4">
          <a:extLst>
            <a:ext uri="{FF2B5EF4-FFF2-40B4-BE49-F238E27FC236}">
              <a16:creationId xmlns:a16="http://schemas.microsoft.com/office/drawing/2014/main" id="{00000000-0008-0000-1C00-000005000000}"/>
            </a:ext>
          </a:extLst>
        </xdr:cNvPr>
        <xdr:cNvCxnSpPr/>
      </xdr:nvCxnSpPr>
      <xdr:spPr>
        <a:xfrm flipV="1">
          <a:off x="179705" y="4038600"/>
          <a:ext cx="374396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1993900</xdr:colOff>
      <xdr:row>33</xdr:row>
      <xdr:rowOff>165100</xdr:rowOff>
    </xdr:from>
    <xdr:to>
      <xdr:col>2</xdr:col>
      <xdr:colOff>127000</xdr:colOff>
      <xdr:row>33</xdr:row>
      <xdr:rowOff>165100</xdr:rowOff>
    </xdr:to>
    <xdr:cxnSp macro="">
      <xdr:nvCxnSpPr>
        <xdr:cNvPr id="6" name="Conector recto 5">
          <a:extLst>
            <a:ext uri="{FF2B5EF4-FFF2-40B4-BE49-F238E27FC236}">
              <a16:creationId xmlns:a16="http://schemas.microsoft.com/office/drawing/2014/main" id="{00000000-0008-0000-1C00-000006000000}"/>
            </a:ext>
          </a:extLst>
        </xdr:cNvPr>
        <xdr:cNvCxnSpPr/>
      </xdr:nvCxnSpPr>
      <xdr:spPr>
        <a:xfrm flipV="1">
          <a:off x="1993900" y="5603875"/>
          <a:ext cx="48672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2554942</xdr:colOff>
      <xdr:row>0</xdr:row>
      <xdr:rowOff>44824</xdr:rowOff>
    </xdr:from>
    <xdr:to>
      <xdr:col>2</xdr:col>
      <xdr:colOff>1795277</xdr:colOff>
      <xdr:row>3</xdr:row>
      <xdr:rowOff>135903</xdr:rowOff>
    </xdr:to>
    <xdr:pic>
      <xdr:nvPicPr>
        <xdr:cNvPr id="2" name="Imagen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7505" y="44450"/>
          <a:ext cx="1821815" cy="5486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342900</xdr:colOff>
      <xdr:row>21</xdr:row>
      <xdr:rowOff>0</xdr:rowOff>
    </xdr:from>
    <xdr:to>
      <xdr:col>1</xdr:col>
      <xdr:colOff>3721100</xdr:colOff>
      <xdr:row>21</xdr:row>
      <xdr:rowOff>0</xdr:rowOff>
    </xdr:to>
    <xdr:cxnSp macro="">
      <xdr:nvCxnSpPr>
        <xdr:cNvPr id="4" name="Conector recto 3">
          <a:extLst>
            <a:ext uri="{FF2B5EF4-FFF2-40B4-BE49-F238E27FC236}">
              <a16:creationId xmlns:a16="http://schemas.microsoft.com/office/drawing/2014/main" id="{00000000-0008-0000-0200-000004000000}"/>
            </a:ext>
          </a:extLst>
        </xdr:cNvPr>
        <xdr:cNvCxnSpPr/>
      </xdr:nvCxnSpPr>
      <xdr:spPr>
        <a:xfrm flipV="1">
          <a:off x="1438275" y="551497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546100</xdr:colOff>
      <xdr:row>20</xdr:row>
      <xdr:rowOff>190500</xdr:rowOff>
    </xdr:from>
    <xdr:to>
      <xdr:col>5</xdr:col>
      <xdr:colOff>1358900</xdr:colOff>
      <xdr:row>20</xdr:row>
      <xdr:rowOff>190500</xdr:rowOff>
    </xdr:to>
    <xdr:cxnSp macro="">
      <xdr:nvCxnSpPr>
        <xdr:cNvPr id="8" name="Conector recto 7">
          <a:extLst>
            <a:ext uri="{FF2B5EF4-FFF2-40B4-BE49-F238E27FC236}">
              <a16:creationId xmlns:a16="http://schemas.microsoft.com/office/drawing/2014/main" id="{00000000-0008-0000-0200-000008000000}"/>
            </a:ext>
          </a:extLst>
        </xdr:cNvPr>
        <xdr:cNvCxnSpPr/>
      </xdr:nvCxnSpPr>
      <xdr:spPr>
        <a:xfrm flipV="1">
          <a:off x="7223125" y="5505450"/>
          <a:ext cx="30988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3644900</xdr:colOff>
      <xdr:row>31</xdr:row>
      <xdr:rowOff>12700</xdr:rowOff>
    </xdr:from>
    <xdr:to>
      <xdr:col>3</xdr:col>
      <xdr:colOff>850900</xdr:colOff>
      <xdr:row>31</xdr:row>
      <xdr:rowOff>12700</xdr:rowOff>
    </xdr:to>
    <xdr:cxnSp macro="">
      <xdr:nvCxnSpPr>
        <xdr:cNvPr id="9" name="Conector recto 8">
          <a:extLst>
            <a:ext uri="{FF2B5EF4-FFF2-40B4-BE49-F238E27FC236}">
              <a16:creationId xmlns:a16="http://schemas.microsoft.com/office/drawing/2014/main" id="{00000000-0008-0000-0200-000009000000}"/>
            </a:ext>
          </a:extLst>
        </xdr:cNvPr>
        <xdr:cNvCxnSpPr/>
      </xdr:nvCxnSpPr>
      <xdr:spPr>
        <a:xfrm flipV="1">
          <a:off x="4740275" y="7461250"/>
          <a:ext cx="27876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904875</xdr:colOff>
      <xdr:row>0</xdr:row>
      <xdr:rowOff>47625</xdr:rowOff>
    </xdr:from>
    <xdr:to>
      <xdr:col>5</xdr:col>
      <xdr:colOff>2722563</xdr:colOff>
      <xdr:row>2</xdr:row>
      <xdr:rowOff>69601</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7900" y="47625"/>
          <a:ext cx="1817370" cy="56451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3</xdr:col>
      <xdr:colOff>488159</xdr:colOff>
      <xdr:row>80</xdr:row>
      <xdr:rowOff>152400</xdr:rowOff>
    </xdr:from>
    <xdr:to>
      <xdr:col>7</xdr:col>
      <xdr:colOff>259559</xdr:colOff>
      <xdr:row>80</xdr:row>
      <xdr:rowOff>152400</xdr:rowOff>
    </xdr:to>
    <xdr:cxnSp macro="">
      <xdr:nvCxnSpPr>
        <xdr:cNvPr id="4" name="Conector recto 3">
          <a:extLst>
            <a:ext uri="{FF2B5EF4-FFF2-40B4-BE49-F238E27FC236}">
              <a16:creationId xmlns:a16="http://schemas.microsoft.com/office/drawing/2014/main" id="{00000000-0008-0000-1D00-000004000000}"/>
            </a:ext>
          </a:extLst>
        </xdr:cNvPr>
        <xdr:cNvCxnSpPr/>
      </xdr:nvCxnSpPr>
      <xdr:spPr>
        <a:xfrm flipV="1">
          <a:off x="5154930" y="14192250"/>
          <a:ext cx="33909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50799</xdr:colOff>
      <xdr:row>71</xdr:row>
      <xdr:rowOff>139700</xdr:rowOff>
    </xdr:from>
    <xdr:to>
      <xdr:col>12</xdr:col>
      <xdr:colOff>175299</xdr:colOff>
      <xdr:row>71</xdr:row>
      <xdr:rowOff>139700</xdr:rowOff>
    </xdr:to>
    <xdr:cxnSp macro="">
      <xdr:nvCxnSpPr>
        <xdr:cNvPr id="5" name="Conector recto 4">
          <a:extLst>
            <a:ext uri="{FF2B5EF4-FFF2-40B4-BE49-F238E27FC236}">
              <a16:creationId xmlns:a16="http://schemas.microsoft.com/office/drawing/2014/main" id="{00000000-0008-0000-1D00-000005000000}"/>
            </a:ext>
          </a:extLst>
        </xdr:cNvPr>
        <xdr:cNvCxnSpPr/>
      </xdr:nvCxnSpPr>
      <xdr:spPr>
        <a:xfrm flipV="1">
          <a:off x="9241790" y="12512675"/>
          <a:ext cx="374459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71449</xdr:colOff>
      <xdr:row>71</xdr:row>
      <xdr:rowOff>139700</xdr:rowOff>
    </xdr:from>
    <xdr:to>
      <xdr:col>0</xdr:col>
      <xdr:colOff>2807449</xdr:colOff>
      <xdr:row>71</xdr:row>
      <xdr:rowOff>139700</xdr:rowOff>
    </xdr:to>
    <xdr:cxnSp macro="">
      <xdr:nvCxnSpPr>
        <xdr:cNvPr id="6" name="Conector recto 5">
          <a:extLst>
            <a:ext uri="{FF2B5EF4-FFF2-40B4-BE49-F238E27FC236}">
              <a16:creationId xmlns:a16="http://schemas.microsoft.com/office/drawing/2014/main" id="{00000000-0008-0000-1D00-000006000000}"/>
            </a:ext>
          </a:extLst>
        </xdr:cNvPr>
        <xdr:cNvCxnSpPr/>
      </xdr:nvCxnSpPr>
      <xdr:spPr>
        <a:xfrm flipV="1">
          <a:off x="71120" y="12512675"/>
          <a:ext cx="273621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10</xdr:col>
      <xdr:colOff>857251</xdr:colOff>
      <xdr:row>0</xdr:row>
      <xdr:rowOff>47624</xdr:rowOff>
    </xdr:from>
    <xdr:to>
      <xdr:col>12</xdr:col>
      <xdr:colOff>865189</xdr:colOff>
      <xdr:row>3</xdr:row>
      <xdr:rowOff>109287</xdr:rowOff>
    </xdr:to>
    <xdr:pic>
      <xdr:nvPicPr>
        <xdr:cNvPr id="2" name="Imagen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58625" y="46990"/>
          <a:ext cx="1817370" cy="54800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88900</xdr:colOff>
      <xdr:row>22</xdr:row>
      <xdr:rowOff>38100</xdr:rowOff>
    </xdr:from>
    <xdr:to>
      <xdr:col>3</xdr:col>
      <xdr:colOff>279400</xdr:colOff>
      <xdr:row>22</xdr:row>
      <xdr:rowOff>38100</xdr:rowOff>
    </xdr:to>
    <xdr:cxnSp macro="">
      <xdr:nvCxnSpPr>
        <xdr:cNvPr id="4" name="Conector recto 3">
          <a:extLst>
            <a:ext uri="{FF2B5EF4-FFF2-40B4-BE49-F238E27FC236}">
              <a16:creationId xmlns:a16="http://schemas.microsoft.com/office/drawing/2014/main" id="{00000000-0008-0000-1E00-000004000000}"/>
            </a:ext>
          </a:extLst>
        </xdr:cNvPr>
        <xdr:cNvCxnSpPr/>
      </xdr:nvCxnSpPr>
      <xdr:spPr>
        <a:xfrm flipV="1">
          <a:off x="936625" y="3743325"/>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279400</xdr:colOff>
      <xdr:row>22</xdr:row>
      <xdr:rowOff>25400</xdr:rowOff>
    </xdr:from>
    <xdr:to>
      <xdr:col>7</xdr:col>
      <xdr:colOff>901700</xdr:colOff>
      <xdr:row>22</xdr:row>
      <xdr:rowOff>25400</xdr:rowOff>
    </xdr:to>
    <xdr:cxnSp macro="">
      <xdr:nvCxnSpPr>
        <xdr:cNvPr id="5" name="Conector recto 4">
          <a:extLst>
            <a:ext uri="{FF2B5EF4-FFF2-40B4-BE49-F238E27FC236}">
              <a16:creationId xmlns:a16="http://schemas.microsoft.com/office/drawing/2014/main" id="{00000000-0008-0000-1E00-000005000000}"/>
            </a:ext>
          </a:extLst>
        </xdr:cNvPr>
        <xdr:cNvCxnSpPr/>
      </xdr:nvCxnSpPr>
      <xdr:spPr>
        <a:xfrm flipV="1">
          <a:off x="5413375" y="3730625"/>
          <a:ext cx="33655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2006600</xdr:colOff>
      <xdr:row>30</xdr:row>
      <xdr:rowOff>38100</xdr:rowOff>
    </xdr:from>
    <xdr:to>
      <xdr:col>5</xdr:col>
      <xdr:colOff>38100</xdr:colOff>
      <xdr:row>30</xdr:row>
      <xdr:rowOff>38100</xdr:rowOff>
    </xdr:to>
    <xdr:cxnSp macro="">
      <xdr:nvCxnSpPr>
        <xdr:cNvPr id="6" name="Conector recto 5">
          <a:extLst>
            <a:ext uri="{FF2B5EF4-FFF2-40B4-BE49-F238E27FC236}">
              <a16:creationId xmlns:a16="http://schemas.microsoft.com/office/drawing/2014/main" id="{00000000-0008-0000-1E00-000006000000}"/>
            </a:ext>
          </a:extLst>
        </xdr:cNvPr>
        <xdr:cNvCxnSpPr/>
      </xdr:nvCxnSpPr>
      <xdr:spPr>
        <a:xfrm flipV="1">
          <a:off x="2854325" y="5248275"/>
          <a:ext cx="33655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xdr:col>
      <xdr:colOff>78441</xdr:colOff>
      <xdr:row>0</xdr:row>
      <xdr:rowOff>67234</xdr:rowOff>
    </xdr:from>
    <xdr:to>
      <xdr:col>7</xdr:col>
      <xdr:colOff>1044482</xdr:colOff>
      <xdr:row>4</xdr:row>
      <xdr:rowOff>1431</xdr:rowOff>
    </xdr:to>
    <xdr:pic>
      <xdr:nvPicPr>
        <xdr:cNvPr id="2" name="Imagen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07555" y="66675"/>
          <a:ext cx="1813560" cy="58229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3</xdr:col>
      <xdr:colOff>114300</xdr:colOff>
      <xdr:row>88</xdr:row>
      <xdr:rowOff>0</xdr:rowOff>
    </xdr:from>
    <xdr:to>
      <xdr:col>6</xdr:col>
      <xdr:colOff>787400</xdr:colOff>
      <xdr:row>88</xdr:row>
      <xdr:rowOff>0</xdr:rowOff>
    </xdr:to>
    <xdr:cxnSp macro="">
      <xdr:nvCxnSpPr>
        <xdr:cNvPr id="4" name="Conector recto 3">
          <a:extLst>
            <a:ext uri="{FF2B5EF4-FFF2-40B4-BE49-F238E27FC236}">
              <a16:creationId xmlns:a16="http://schemas.microsoft.com/office/drawing/2014/main" id="{00000000-0008-0000-1F00-000004000000}"/>
            </a:ext>
          </a:extLst>
        </xdr:cNvPr>
        <xdr:cNvCxnSpPr/>
      </xdr:nvCxnSpPr>
      <xdr:spPr>
        <a:xfrm flipV="1">
          <a:off x="5934075" y="14316075"/>
          <a:ext cx="33877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901700</xdr:colOff>
      <xdr:row>87</xdr:row>
      <xdr:rowOff>152400</xdr:rowOff>
    </xdr:from>
    <xdr:to>
      <xdr:col>1</xdr:col>
      <xdr:colOff>266700</xdr:colOff>
      <xdr:row>87</xdr:row>
      <xdr:rowOff>152400</xdr:rowOff>
    </xdr:to>
    <xdr:cxnSp macro="">
      <xdr:nvCxnSpPr>
        <xdr:cNvPr id="5" name="Conector recto 4">
          <a:extLst>
            <a:ext uri="{FF2B5EF4-FFF2-40B4-BE49-F238E27FC236}">
              <a16:creationId xmlns:a16="http://schemas.microsoft.com/office/drawing/2014/main" id="{00000000-0008-0000-1F00-000005000000}"/>
            </a:ext>
          </a:extLst>
        </xdr:cNvPr>
        <xdr:cNvCxnSpPr/>
      </xdr:nvCxnSpPr>
      <xdr:spPr>
        <a:xfrm flipV="1">
          <a:off x="901700" y="14306550"/>
          <a:ext cx="33750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3048000</xdr:colOff>
      <xdr:row>96</xdr:row>
      <xdr:rowOff>0</xdr:rowOff>
    </xdr:from>
    <xdr:to>
      <xdr:col>3</xdr:col>
      <xdr:colOff>609600</xdr:colOff>
      <xdr:row>96</xdr:row>
      <xdr:rowOff>0</xdr:rowOff>
    </xdr:to>
    <xdr:cxnSp macro="">
      <xdr:nvCxnSpPr>
        <xdr:cNvPr id="6" name="Conector recto 5">
          <a:extLst>
            <a:ext uri="{FF2B5EF4-FFF2-40B4-BE49-F238E27FC236}">
              <a16:creationId xmlns:a16="http://schemas.microsoft.com/office/drawing/2014/main" id="{00000000-0008-0000-1F00-000006000000}"/>
            </a:ext>
          </a:extLst>
        </xdr:cNvPr>
        <xdr:cNvCxnSpPr/>
      </xdr:nvCxnSpPr>
      <xdr:spPr>
        <a:xfrm flipV="1">
          <a:off x="3048000" y="15782925"/>
          <a:ext cx="33813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833438</xdr:colOff>
      <xdr:row>0</xdr:row>
      <xdr:rowOff>59532</xdr:rowOff>
    </xdr:from>
    <xdr:to>
      <xdr:col>6</xdr:col>
      <xdr:colOff>841376</xdr:colOff>
      <xdr:row>3</xdr:row>
      <xdr:rowOff>121195</xdr:rowOff>
    </xdr:to>
    <xdr:pic>
      <xdr:nvPicPr>
        <xdr:cNvPr id="2" name="Imagen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7770" y="59055"/>
          <a:ext cx="1818005" cy="54737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3</xdr:col>
      <xdr:colOff>76200</xdr:colOff>
      <xdr:row>48</xdr:row>
      <xdr:rowOff>152400</xdr:rowOff>
    </xdr:from>
    <xdr:to>
      <xdr:col>6</xdr:col>
      <xdr:colOff>749300</xdr:colOff>
      <xdr:row>48</xdr:row>
      <xdr:rowOff>152400</xdr:rowOff>
    </xdr:to>
    <xdr:cxnSp macro="">
      <xdr:nvCxnSpPr>
        <xdr:cNvPr id="4" name="Conector recto 3">
          <a:extLst>
            <a:ext uri="{FF2B5EF4-FFF2-40B4-BE49-F238E27FC236}">
              <a16:creationId xmlns:a16="http://schemas.microsoft.com/office/drawing/2014/main" id="{00000000-0008-0000-2000-000004000000}"/>
            </a:ext>
          </a:extLst>
        </xdr:cNvPr>
        <xdr:cNvCxnSpPr/>
      </xdr:nvCxnSpPr>
      <xdr:spPr>
        <a:xfrm flipV="1">
          <a:off x="5400675" y="8058150"/>
          <a:ext cx="33877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736600</xdr:colOff>
      <xdr:row>49</xdr:row>
      <xdr:rowOff>0</xdr:rowOff>
    </xdr:from>
    <xdr:to>
      <xdr:col>1</xdr:col>
      <xdr:colOff>596900</xdr:colOff>
      <xdr:row>49</xdr:row>
      <xdr:rowOff>0</xdr:rowOff>
    </xdr:to>
    <xdr:cxnSp macro="">
      <xdr:nvCxnSpPr>
        <xdr:cNvPr id="5" name="Conector recto 4">
          <a:extLst>
            <a:ext uri="{FF2B5EF4-FFF2-40B4-BE49-F238E27FC236}">
              <a16:creationId xmlns:a16="http://schemas.microsoft.com/office/drawing/2014/main" id="{00000000-0008-0000-2000-000005000000}"/>
            </a:ext>
          </a:extLst>
        </xdr:cNvPr>
        <xdr:cNvCxnSpPr/>
      </xdr:nvCxnSpPr>
      <xdr:spPr>
        <a:xfrm flipV="1">
          <a:off x="736600" y="8067675"/>
          <a:ext cx="33750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2844800</xdr:colOff>
      <xdr:row>56</xdr:row>
      <xdr:rowOff>177800</xdr:rowOff>
    </xdr:from>
    <xdr:to>
      <xdr:col>4</xdr:col>
      <xdr:colOff>0</xdr:colOff>
      <xdr:row>56</xdr:row>
      <xdr:rowOff>177800</xdr:rowOff>
    </xdr:to>
    <xdr:cxnSp macro="">
      <xdr:nvCxnSpPr>
        <xdr:cNvPr id="6" name="Conector recto 5">
          <a:extLst>
            <a:ext uri="{FF2B5EF4-FFF2-40B4-BE49-F238E27FC236}">
              <a16:creationId xmlns:a16="http://schemas.microsoft.com/office/drawing/2014/main" id="{00000000-0008-0000-2000-000006000000}"/>
            </a:ext>
          </a:extLst>
        </xdr:cNvPr>
        <xdr:cNvCxnSpPr/>
      </xdr:nvCxnSpPr>
      <xdr:spPr>
        <a:xfrm flipV="1">
          <a:off x="2844800" y="9550400"/>
          <a:ext cx="33845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845344</xdr:colOff>
      <xdr:row>0</xdr:row>
      <xdr:rowOff>47624</xdr:rowOff>
    </xdr:from>
    <xdr:to>
      <xdr:col>6</xdr:col>
      <xdr:colOff>853282</xdr:colOff>
      <xdr:row>3</xdr:row>
      <xdr:rowOff>109287</xdr:rowOff>
    </xdr:to>
    <xdr:pic>
      <xdr:nvPicPr>
        <xdr:cNvPr id="2" name="Imagen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74535" y="46990"/>
          <a:ext cx="1817370" cy="54800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1206500</xdr:colOff>
      <xdr:row>57</xdr:row>
      <xdr:rowOff>12700</xdr:rowOff>
    </xdr:from>
    <xdr:to>
      <xdr:col>1</xdr:col>
      <xdr:colOff>12700</xdr:colOff>
      <xdr:row>57</xdr:row>
      <xdr:rowOff>12700</xdr:rowOff>
    </xdr:to>
    <xdr:cxnSp macro="">
      <xdr:nvCxnSpPr>
        <xdr:cNvPr id="4" name="Conector recto 3">
          <a:extLst>
            <a:ext uri="{FF2B5EF4-FFF2-40B4-BE49-F238E27FC236}">
              <a16:creationId xmlns:a16="http://schemas.microsoft.com/office/drawing/2014/main" id="{00000000-0008-0000-2100-000004000000}"/>
            </a:ext>
          </a:extLst>
        </xdr:cNvPr>
        <xdr:cNvCxnSpPr/>
      </xdr:nvCxnSpPr>
      <xdr:spPr>
        <a:xfrm flipV="1">
          <a:off x="1206500" y="9309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76200</xdr:colOff>
      <xdr:row>56</xdr:row>
      <xdr:rowOff>152400</xdr:rowOff>
    </xdr:from>
    <xdr:to>
      <xdr:col>6</xdr:col>
      <xdr:colOff>749300</xdr:colOff>
      <xdr:row>56</xdr:row>
      <xdr:rowOff>152400</xdr:rowOff>
    </xdr:to>
    <xdr:cxnSp macro="">
      <xdr:nvCxnSpPr>
        <xdr:cNvPr id="6" name="Conector recto 5">
          <a:extLst>
            <a:ext uri="{FF2B5EF4-FFF2-40B4-BE49-F238E27FC236}">
              <a16:creationId xmlns:a16="http://schemas.microsoft.com/office/drawing/2014/main" id="{00000000-0008-0000-2100-000006000000}"/>
            </a:ext>
          </a:extLst>
        </xdr:cNvPr>
        <xdr:cNvCxnSpPr/>
      </xdr:nvCxnSpPr>
      <xdr:spPr>
        <a:xfrm flipV="1">
          <a:off x="6457950" y="9286875"/>
          <a:ext cx="33877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3213100</xdr:colOff>
      <xdr:row>62</xdr:row>
      <xdr:rowOff>177800</xdr:rowOff>
    </xdr:from>
    <xdr:to>
      <xdr:col>3</xdr:col>
      <xdr:colOff>215900</xdr:colOff>
      <xdr:row>62</xdr:row>
      <xdr:rowOff>177800</xdr:rowOff>
    </xdr:to>
    <xdr:cxnSp macro="">
      <xdr:nvCxnSpPr>
        <xdr:cNvPr id="7" name="Conector recto 6">
          <a:extLst>
            <a:ext uri="{FF2B5EF4-FFF2-40B4-BE49-F238E27FC236}">
              <a16:creationId xmlns:a16="http://schemas.microsoft.com/office/drawing/2014/main" id="{00000000-0008-0000-2100-000007000000}"/>
            </a:ext>
          </a:extLst>
        </xdr:cNvPr>
        <xdr:cNvCxnSpPr/>
      </xdr:nvCxnSpPr>
      <xdr:spPr>
        <a:xfrm flipV="1">
          <a:off x="3213100" y="10455275"/>
          <a:ext cx="33845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874059</xdr:colOff>
      <xdr:row>0</xdr:row>
      <xdr:rowOff>78441</xdr:rowOff>
    </xdr:from>
    <xdr:to>
      <xdr:col>6</xdr:col>
      <xdr:colOff>876394</xdr:colOff>
      <xdr:row>4</xdr:row>
      <xdr:rowOff>12638</xdr:rowOff>
    </xdr:to>
    <xdr:pic>
      <xdr:nvPicPr>
        <xdr:cNvPr id="2" name="Imagen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0385" y="78105"/>
          <a:ext cx="1812290" cy="58166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660400</xdr:colOff>
      <xdr:row>34</xdr:row>
      <xdr:rowOff>139700</xdr:rowOff>
    </xdr:from>
    <xdr:to>
      <xdr:col>3</xdr:col>
      <xdr:colOff>203200</xdr:colOff>
      <xdr:row>34</xdr:row>
      <xdr:rowOff>139700</xdr:rowOff>
    </xdr:to>
    <xdr:cxnSp macro="">
      <xdr:nvCxnSpPr>
        <xdr:cNvPr id="4" name="Conector recto 3">
          <a:extLst>
            <a:ext uri="{FF2B5EF4-FFF2-40B4-BE49-F238E27FC236}">
              <a16:creationId xmlns:a16="http://schemas.microsoft.com/office/drawing/2014/main" id="{00000000-0008-0000-2200-000004000000}"/>
            </a:ext>
          </a:extLst>
        </xdr:cNvPr>
        <xdr:cNvCxnSpPr/>
      </xdr:nvCxnSpPr>
      <xdr:spPr>
        <a:xfrm flipV="1">
          <a:off x="660400" y="5711825"/>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889000</xdr:colOff>
      <xdr:row>34</xdr:row>
      <xdr:rowOff>152400</xdr:rowOff>
    </xdr:from>
    <xdr:to>
      <xdr:col>7</xdr:col>
      <xdr:colOff>660400</xdr:colOff>
      <xdr:row>34</xdr:row>
      <xdr:rowOff>152400</xdr:rowOff>
    </xdr:to>
    <xdr:cxnSp macro="">
      <xdr:nvCxnSpPr>
        <xdr:cNvPr id="5" name="Conector recto 4">
          <a:extLst>
            <a:ext uri="{FF2B5EF4-FFF2-40B4-BE49-F238E27FC236}">
              <a16:creationId xmlns:a16="http://schemas.microsoft.com/office/drawing/2014/main" id="{00000000-0008-0000-2200-000005000000}"/>
            </a:ext>
          </a:extLst>
        </xdr:cNvPr>
        <xdr:cNvCxnSpPr/>
      </xdr:nvCxnSpPr>
      <xdr:spPr>
        <a:xfrm flipV="1">
          <a:off x="4718050" y="5724525"/>
          <a:ext cx="33909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12700</xdr:colOff>
      <xdr:row>44</xdr:row>
      <xdr:rowOff>0</xdr:rowOff>
    </xdr:from>
    <xdr:to>
      <xdr:col>5</xdr:col>
      <xdr:colOff>685800</xdr:colOff>
      <xdr:row>44</xdr:row>
      <xdr:rowOff>0</xdr:rowOff>
    </xdr:to>
    <xdr:cxnSp macro="">
      <xdr:nvCxnSpPr>
        <xdr:cNvPr id="6" name="Conector recto 5">
          <a:extLst>
            <a:ext uri="{FF2B5EF4-FFF2-40B4-BE49-F238E27FC236}">
              <a16:creationId xmlns:a16="http://schemas.microsoft.com/office/drawing/2014/main" id="{00000000-0008-0000-2200-000006000000}"/>
            </a:ext>
          </a:extLst>
        </xdr:cNvPr>
        <xdr:cNvCxnSpPr/>
      </xdr:nvCxnSpPr>
      <xdr:spPr>
        <a:xfrm flipV="1">
          <a:off x="2936875" y="7391400"/>
          <a:ext cx="33877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866775</xdr:colOff>
      <xdr:row>0</xdr:row>
      <xdr:rowOff>104775</xdr:rowOff>
    </xdr:from>
    <xdr:to>
      <xdr:col>7</xdr:col>
      <xdr:colOff>874713</xdr:colOff>
      <xdr:row>4</xdr:row>
      <xdr:rowOff>18801</xdr:rowOff>
    </xdr:to>
    <xdr:pic>
      <xdr:nvPicPr>
        <xdr:cNvPr id="2" name="Imagen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5575" y="104775"/>
          <a:ext cx="1817370" cy="56134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2717800</xdr:colOff>
      <xdr:row>30</xdr:row>
      <xdr:rowOff>12700</xdr:rowOff>
    </xdr:from>
    <xdr:to>
      <xdr:col>2</xdr:col>
      <xdr:colOff>673100</xdr:colOff>
      <xdr:row>30</xdr:row>
      <xdr:rowOff>12700</xdr:rowOff>
    </xdr:to>
    <xdr:cxnSp macro="">
      <xdr:nvCxnSpPr>
        <xdr:cNvPr id="4" name="Conector recto 3">
          <a:extLst>
            <a:ext uri="{FF2B5EF4-FFF2-40B4-BE49-F238E27FC236}">
              <a16:creationId xmlns:a16="http://schemas.microsoft.com/office/drawing/2014/main" id="{00000000-0008-0000-2300-000004000000}"/>
            </a:ext>
          </a:extLst>
        </xdr:cNvPr>
        <xdr:cNvCxnSpPr/>
      </xdr:nvCxnSpPr>
      <xdr:spPr>
        <a:xfrm flipV="1">
          <a:off x="2717800" y="5537200"/>
          <a:ext cx="33305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469900</xdr:colOff>
      <xdr:row>20</xdr:row>
      <xdr:rowOff>152400</xdr:rowOff>
    </xdr:from>
    <xdr:to>
      <xdr:col>3</xdr:col>
      <xdr:colOff>2476500</xdr:colOff>
      <xdr:row>20</xdr:row>
      <xdr:rowOff>152400</xdr:rowOff>
    </xdr:to>
    <xdr:cxnSp macro="">
      <xdr:nvCxnSpPr>
        <xdr:cNvPr id="5" name="Conector recto 4">
          <a:extLst>
            <a:ext uri="{FF2B5EF4-FFF2-40B4-BE49-F238E27FC236}">
              <a16:creationId xmlns:a16="http://schemas.microsoft.com/office/drawing/2014/main" id="{00000000-0008-0000-2300-000005000000}"/>
            </a:ext>
          </a:extLst>
        </xdr:cNvPr>
        <xdr:cNvCxnSpPr/>
      </xdr:nvCxnSpPr>
      <xdr:spPr>
        <a:xfrm flipV="1">
          <a:off x="5203825" y="3857625"/>
          <a:ext cx="33210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876300</xdr:colOff>
      <xdr:row>20</xdr:row>
      <xdr:rowOff>152400</xdr:rowOff>
    </xdr:from>
    <xdr:to>
      <xdr:col>0</xdr:col>
      <xdr:colOff>4254500</xdr:colOff>
      <xdr:row>20</xdr:row>
      <xdr:rowOff>152400</xdr:rowOff>
    </xdr:to>
    <xdr:cxnSp macro="">
      <xdr:nvCxnSpPr>
        <xdr:cNvPr id="6" name="Conector recto 5">
          <a:extLst>
            <a:ext uri="{FF2B5EF4-FFF2-40B4-BE49-F238E27FC236}">
              <a16:creationId xmlns:a16="http://schemas.microsoft.com/office/drawing/2014/main" id="{00000000-0008-0000-2300-000006000000}"/>
            </a:ext>
          </a:extLst>
        </xdr:cNvPr>
        <xdr:cNvCxnSpPr/>
      </xdr:nvCxnSpPr>
      <xdr:spPr>
        <a:xfrm flipV="1">
          <a:off x="876300" y="385762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941293</xdr:colOff>
      <xdr:row>0</xdr:row>
      <xdr:rowOff>134472</xdr:rowOff>
    </xdr:from>
    <xdr:to>
      <xdr:col>3</xdr:col>
      <xdr:colOff>2758981</xdr:colOff>
      <xdr:row>2</xdr:row>
      <xdr:rowOff>91080</xdr:rowOff>
    </xdr:to>
    <xdr:pic>
      <xdr:nvPicPr>
        <xdr:cNvPr id="2" name="Imagen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9445" y="133985"/>
          <a:ext cx="1817370" cy="56642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647700</xdr:colOff>
      <xdr:row>18</xdr:row>
      <xdr:rowOff>139700</xdr:rowOff>
    </xdr:from>
    <xdr:to>
      <xdr:col>3</xdr:col>
      <xdr:colOff>2654300</xdr:colOff>
      <xdr:row>18</xdr:row>
      <xdr:rowOff>139700</xdr:rowOff>
    </xdr:to>
    <xdr:cxnSp macro="">
      <xdr:nvCxnSpPr>
        <xdr:cNvPr id="4" name="Conector recto 3">
          <a:extLst>
            <a:ext uri="{FF2B5EF4-FFF2-40B4-BE49-F238E27FC236}">
              <a16:creationId xmlns:a16="http://schemas.microsoft.com/office/drawing/2014/main" id="{00000000-0008-0000-2400-000004000000}"/>
            </a:ext>
          </a:extLst>
        </xdr:cNvPr>
        <xdr:cNvCxnSpPr/>
      </xdr:nvCxnSpPr>
      <xdr:spPr>
        <a:xfrm flipV="1">
          <a:off x="4600575" y="348297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431800</xdr:colOff>
      <xdr:row>18</xdr:row>
      <xdr:rowOff>152400</xdr:rowOff>
    </xdr:from>
    <xdr:to>
      <xdr:col>0</xdr:col>
      <xdr:colOff>3810000</xdr:colOff>
      <xdr:row>18</xdr:row>
      <xdr:rowOff>152400</xdr:rowOff>
    </xdr:to>
    <xdr:cxnSp macro="">
      <xdr:nvCxnSpPr>
        <xdr:cNvPr id="5" name="Conector recto 4">
          <a:extLst>
            <a:ext uri="{FF2B5EF4-FFF2-40B4-BE49-F238E27FC236}">
              <a16:creationId xmlns:a16="http://schemas.microsoft.com/office/drawing/2014/main" id="{00000000-0008-0000-2400-000005000000}"/>
            </a:ext>
          </a:extLst>
        </xdr:cNvPr>
        <xdr:cNvCxnSpPr/>
      </xdr:nvCxnSpPr>
      <xdr:spPr>
        <a:xfrm flipV="1">
          <a:off x="431800" y="349567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2514600</xdr:colOff>
      <xdr:row>27</xdr:row>
      <xdr:rowOff>165100</xdr:rowOff>
    </xdr:from>
    <xdr:to>
      <xdr:col>3</xdr:col>
      <xdr:colOff>571500</xdr:colOff>
      <xdr:row>27</xdr:row>
      <xdr:rowOff>165100</xdr:rowOff>
    </xdr:to>
    <xdr:cxnSp macro="">
      <xdr:nvCxnSpPr>
        <xdr:cNvPr id="6" name="Conector recto 5">
          <a:extLst>
            <a:ext uri="{FF2B5EF4-FFF2-40B4-BE49-F238E27FC236}">
              <a16:creationId xmlns:a16="http://schemas.microsoft.com/office/drawing/2014/main" id="{00000000-0008-0000-2400-000006000000}"/>
            </a:ext>
          </a:extLst>
        </xdr:cNvPr>
        <xdr:cNvCxnSpPr/>
      </xdr:nvCxnSpPr>
      <xdr:spPr>
        <a:xfrm flipV="1">
          <a:off x="2514600" y="5213350"/>
          <a:ext cx="33813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1214438</xdr:colOff>
      <xdr:row>0</xdr:row>
      <xdr:rowOff>95250</xdr:rowOff>
    </xdr:from>
    <xdr:to>
      <xdr:col>3</xdr:col>
      <xdr:colOff>3032126</xdr:colOff>
      <xdr:row>3</xdr:row>
      <xdr:rowOff>85476</xdr:rowOff>
    </xdr:to>
    <xdr:pic>
      <xdr:nvPicPr>
        <xdr:cNvPr id="2" name="Imagen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38595" y="95250"/>
          <a:ext cx="1818005" cy="56134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2</xdr:col>
      <xdr:colOff>711200</xdr:colOff>
      <xdr:row>18</xdr:row>
      <xdr:rowOff>0</xdr:rowOff>
    </xdr:from>
    <xdr:to>
      <xdr:col>3</xdr:col>
      <xdr:colOff>1638300</xdr:colOff>
      <xdr:row>18</xdr:row>
      <xdr:rowOff>0</xdr:rowOff>
    </xdr:to>
    <xdr:cxnSp macro="">
      <xdr:nvCxnSpPr>
        <xdr:cNvPr id="4" name="Conector recto 3">
          <a:extLst>
            <a:ext uri="{FF2B5EF4-FFF2-40B4-BE49-F238E27FC236}">
              <a16:creationId xmlns:a16="http://schemas.microsoft.com/office/drawing/2014/main" id="{00000000-0008-0000-2500-000004000000}"/>
            </a:ext>
          </a:extLst>
        </xdr:cNvPr>
        <xdr:cNvCxnSpPr/>
      </xdr:nvCxnSpPr>
      <xdr:spPr>
        <a:xfrm flipV="1">
          <a:off x="5607050" y="3552825"/>
          <a:ext cx="33750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927100</xdr:colOff>
      <xdr:row>17</xdr:row>
      <xdr:rowOff>139700</xdr:rowOff>
    </xdr:from>
    <xdr:to>
      <xdr:col>1</xdr:col>
      <xdr:colOff>1854200</xdr:colOff>
      <xdr:row>17</xdr:row>
      <xdr:rowOff>139700</xdr:rowOff>
    </xdr:to>
    <xdr:cxnSp macro="">
      <xdr:nvCxnSpPr>
        <xdr:cNvPr id="5" name="Conector recto 4">
          <a:extLst>
            <a:ext uri="{FF2B5EF4-FFF2-40B4-BE49-F238E27FC236}">
              <a16:creationId xmlns:a16="http://schemas.microsoft.com/office/drawing/2014/main" id="{00000000-0008-0000-2500-000005000000}"/>
            </a:ext>
          </a:extLst>
        </xdr:cNvPr>
        <xdr:cNvCxnSpPr/>
      </xdr:nvCxnSpPr>
      <xdr:spPr>
        <a:xfrm flipV="1">
          <a:off x="927100" y="3530600"/>
          <a:ext cx="33750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889000</xdr:colOff>
      <xdr:row>26</xdr:row>
      <xdr:rowOff>165100</xdr:rowOff>
    </xdr:from>
    <xdr:to>
      <xdr:col>2</xdr:col>
      <xdr:colOff>1816100</xdr:colOff>
      <xdr:row>26</xdr:row>
      <xdr:rowOff>165100</xdr:rowOff>
    </xdr:to>
    <xdr:cxnSp macro="">
      <xdr:nvCxnSpPr>
        <xdr:cNvPr id="6" name="Conector recto 5">
          <a:extLst>
            <a:ext uri="{FF2B5EF4-FFF2-40B4-BE49-F238E27FC236}">
              <a16:creationId xmlns:a16="http://schemas.microsoft.com/office/drawing/2014/main" id="{00000000-0008-0000-2500-000006000000}"/>
            </a:ext>
          </a:extLst>
        </xdr:cNvPr>
        <xdr:cNvCxnSpPr/>
      </xdr:nvCxnSpPr>
      <xdr:spPr>
        <a:xfrm flipV="1">
          <a:off x="3336925" y="5146675"/>
          <a:ext cx="33750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2333625</xdr:colOff>
      <xdr:row>1</xdr:row>
      <xdr:rowOff>47624</xdr:rowOff>
    </xdr:from>
    <xdr:to>
      <xdr:col>3</xdr:col>
      <xdr:colOff>1698625</xdr:colOff>
      <xdr:row>3</xdr:row>
      <xdr:rowOff>37850</xdr:rowOff>
    </xdr:to>
    <xdr:pic>
      <xdr:nvPicPr>
        <xdr:cNvPr id="2" name="Imagen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29475" y="237490"/>
          <a:ext cx="1812925" cy="56197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3</xdr:col>
      <xdr:colOff>1130300</xdr:colOff>
      <xdr:row>20</xdr:row>
      <xdr:rowOff>12700</xdr:rowOff>
    </xdr:from>
    <xdr:to>
      <xdr:col>5</xdr:col>
      <xdr:colOff>1536700</xdr:colOff>
      <xdr:row>20</xdr:row>
      <xdr:rowOff>12700</xdr:rowOff>
    </xdr:to>
    <xdr:cxnSp macro="">
      <xdr:nvCxnSpPr>
        <xdr:cNvPr id="4" name="Conector recto 3">
          <a:extLst>
            <a:ext uri="{FF2B5EF4-FFF2-40B4-BE49-F238E27FC236}">
              <a16:creationId xmlns:a16="http://schemas.microsoft.com/office/drawing/2014/main" id="{00000000-0008-0000-2600-000004000000}"/>
            </a:ext>
          </a:extLst>
        </xdr:cNvPr>
        <xdr:cNvCxnSpPr/>
      </xdr:nvCxnSpPr>
      <xdr:spPr>
        <a:xfrm flipV="1">
          <a:off x="6721475" y="371792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1371600</xdr:colOff>
      <xdr:row>20</xdr:row>
      <xdr:rowOff>12700</xdr:rowOff>
    </xdr:from>
    <xdr:to>
      <xdr:col>2</xdr:col>
      <xdr:colOff>647700</xdr:colOff>
      <xdr:row>20</xdr:row>
      <xdr:rowOff>12700</xdr:rowOff>
    </xdr:to>
    <xdr:cxnSp macro="">
      <xdr:nvCxnSpPr>
        <xdr:cNvPr id="5" name="Conector recto 4">
          <a:extLst>
            <a:ext uri="{FF2B5EF4-FFF2-40B4-BE49-F238E27FC236}">
              <a16:creationId xmlns:a16="http://schemas.microsoft.com/office/drawing/2014/main" id="{00000000-0008-0000-2600-000005000000}"/>
            </a:ext>
          </a:extLst>
        </xdr:cNvPr>
        <xdr:cNvCxnSpPr/>
      </xdr:nvCxnSpPr>
      <xdr:spPr>
        <a:xfrm flipV="1">
          <a:off x="1371600" y="3717925"/>
          <a:ext cx="33813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1219200</xdr:colOff>
      <xdr:row>29</xdr:row>
      <xdr:rowOff>0</xdr:rowOff>
    </xdr:from>
    <xdr:to>
      <xdr:col>4</xdr:col>
      <xdr:colOff>139700</xdr:colOff>
      <xdr:row>29</xdr:row>
      <xdr:rowOff>0</xdr:rowOff>
    </xdr:to>
    <xdr:cxnSp macro="">
      <xdr:nvCxnSpPr>
        <xdr:cNvPr id="6" name="Conector recto 5">
          <a:extLst>
            <a:ext uri="{FF2B5EF4-FFF2-40B4-BE49-F238E27FC236}">
              <a16:creationId xmlns:a16="http://schemas.microsoft.com/office/drawing/2014/main" id="{00000000-0008-0000-2600-000006000000}"/>
            </a:ext>
          </a:extLst>
        </xdr:cNvPr>
        <xdr:cNvCxnSpPr/>
      </xdr:nvCxnSpPr>
      <xdr:spPr>
        <a:xfrm flipV="1">
          <a:off x="3838575" y="543877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357188</xdr:colOff>
      <xdr:row>0</xdr:row>
      <xdr:rowOff>47629</xdr:rowOff>
    </xdr:from>
    <xdr:to>
      <xdr:col>5</xdr:col>
      <xdr:colOff>2174876</xdr:colOff>
      <xdr:row>3</xdr:row>
      <xdr:rowOff>37855</xdr:rowOff>
    </xdr:to>
    <xdr:pic>
      <xdr:nvPicPr>
        <xdr:cNvPr id="2" name="Imagen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9845" y="47625"/>
          <a:ext cx="1818005" cy="5613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787400</xdr:colOff>
      <xdr:row>38</xdr:row>
      <xdr:rowOff>0</xdr:rowOff>
    </xdr:from>
    <xdr:to>
      <xdr:col>5</xdr:col>
      <xdr:colOff>215900</xdr:colOff>
      <xdr:row>38</xdr:row>
      <xdr:rowOff>0</xdr:rowOff>
    </xdr:to>
    <xdr:cxnSp macro="">
      <xdr:nvCxnSpPr>
        <xdr:cNvPr id="4" name="Conector recto 3">
          <a:extLst>
            <a:ext uri="{FF2B5EF4-FFF2-40B4-BE49-F238E27FC236}">
              <a16:creationId xmlns:a16="http://schemas.microsoft.com/office/drawing/2014/main" id="{00000000-0008-0000-0300-000004000000}"/>
            </a:ext>
          </a:extLst>
        </xdr:cNvPr>
        <xdr:cNvCxnSpPr/>
      </xdr:nvCxnSpPr>
      <xdr:spPr>
        <a:xfrm flipV="1">
          <a:off x="1873250" y="6667500"/>
          <a:ext cx="37719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736600</xdr:colOff>
      <xdr:row>37</xdr:row>
      <xdr:rowOff>152400</xdr:rowOff>
    </xdr:from>
    <xdr:to>
      <xdr:col>10</xdr:col>
      <xdr:colOff>457200</xdr:colOff>
      <xdr:row>37</xdr:row>
      <xdr:rowOff>152400</xdr:rowOff>
    </xdr:to>
    <xdr:cxnSp macro="">
      <xdr:nvCxnSpPr>
        <xdr:cNvPr id="5" name="Conector recto 4">
          <a:extLst>
            <a:ext uri="{FF2B5EF4-FFF2-40B4-BE49-F238E27FC236}">
              <a16:creationId xmlns:a16="http://schemas.microsoft.com/office/drawing/2014/main" id="{00000000-0008-0000-0300-000005000000}"/>
            </a:ext>
          </a:extLst>
        </xdr:cNvPr>
        <xdr:cNvCxnSpPr/>
      </xdr:nvCxnSpPr>
      <xdr:spPr>
        <a:xfrm flipV="1">
          <a:off x="9575800" y="6657975"/>
          <a:ext cx="23971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101600</xdr:colOff>
      <xdr:row>47</xdr:row>
      <xdr:rowOff>177800</xdr:rowOff>
    </xdr:from>
    <xdr:to>
      <xdr:col>8</xdr:col>
      <xdr:colOff>977900</xdr:colOff>
      <xdr:row>47</xdr:row>
      <xdr:rowOff>177800</xdr:rowOff>
    </xdr:to>
    <xdr:cxnSp macro="">
      <xdr:nvCxnSpPr>
        <xdr:cNvPr id="6" name="Conector recto 5">
          <a:extLst>
            <a:ext uri="{FF2B5EF4-FFF2-40B4-BE49-F238E27FC236}">
              <a16:creationId xmlns:a16="http://schemas.microsoft.com/office/drawing/2014/main" id="{00000000-0008-0000-0300-000006000000}"/>
            </a:ext>
          </a:extLst>
        </xdr:cNvPr>
        <xdr:cNvCxnSpPr/>
      </xdr:nvCxnSpPr>
      <xdr:spPr>
        <a:xfrm flipV="1">
          <a:off x="6445250" y="8588375"/>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13</xdr:col>
      <xdr:colOff>23812</xdr:colOff>
      <xdr:row>0</xdr:row>
      <xdr:rowOff>59532</xdr:rowOff>
    </xdr:from>
    <xdr:to>
      <xdr:col>14</xdr:col>
      <xdr:colOff>1238250</xdr:colOff>
      <xdr:row>3</xdr:row>
      <xdr:rowOff>145008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29845" y="59055"/>
          <a:ext cx="1814830" cy="57150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14</xdr:col>
      <xdr:colOff>622300</xdr:colOff>
      <xdr:row>27</xdr:row>
      <xdr:rowOff>127000</xdr:rowOff>
    </xdr:from>
    <xdr:to>
      <xdr:col>20</xdr:col>
      <xdr:colOff>1511300</xdr:colOff>
      <xdr:row>27</xdr:row>
      <xdr:rowOff>127000</xdr:rowOff>
    </xdr:to>
    <xdr:cxnSp macro="">
      <xdr:nvCxnSpPr>
        <xdr:cNvPr id="4" name="Conector recto 3">
          <a:extLst>
            <a:ext uri="{FF2B5EF4-FFF2-40B4-BE49-F238E27FC236}">
              <a16:creationId xmlns:a16="http://schemas.microsoft.com/office/drawing/2014/main" id="{00000000-0008-0000-2700-000004000000}"/>
            </a:ext>
          </a:extLst>
        </xdr:cNvPr>
        <xdr:cNvCxnSpPr/>
      </xdr:nvCxnSpPr>
      <xdr:spPr>
        <a:xfrm flipV="1">
          <a:off x="9204325" y="5422900"/>
          <a:ext cx="33369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266700</xdr:colOff>
      <xdr:row>27</xdr:row>
      <xdr:rowOff>114300</xdr:rowOff>
    </xdr:from>
    <xdr:to>
      <xdr:col>7</xdr:col>
      <xdr:colOff>609600</xdr:colOff>
      <xdr:row>27</xdr:row>
      <xdr:rowOff>114300</xdr:rowOff>
    </xdr:to>
    <xdr:cxnSp macro="">
      <xdr:nvCxnSpPr>
        <xdr:cNvPr id="5" name="Conector recto 4">
          <a:extLst>
            <a:ext uri="{FF2B5EF4-FFF2-40B4-BE49-F238E27FC236}">
              <a16:creationId xmlns:a16="http://schemas.microsoft.com/office/drawing/2014/main" id="{00000000-0008-0000-2700-000005000000}"/>
            </a:ext>
          </a:extLst>
        </xdr:cNvPr>
        <xdr:cNvCxnSpPr/>
      </xdr:nvCxnSpPr>
      <xdr:spPr>
        <a:xfrm flipV="1">
          <a:off x="2857500" y="5410200"/>
          <a:ext cx="34099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292100</xdr:colOff>
      <xdr:row>36</xdr:row>
      <xdr:rowOff>12700</xdr:rowOff>
    </xdr:from>
    <xdr:to>
      <xdr:col>14</xdr:col>
      <xdr:colOff>647700</xdr:colOff>
      <xdr:row>36</xdr:row>
      <xdr:rowOff>12700</xdr:rowOff>
    </xdr:to>
    <xdr:cxnSp macro="">
      <xdr:nvCxnSpPr>
        <xdr:cNvPr id="6" name="Conector recto 5">
          <a:extLst>
            <a:ext uri="{FF2B5EF4-FFF2-40B4-BE49-F238E27FC236}">
              <a16:creationId xmlns:a16="http://schemas.microsoft.com/office/drawing/2014/main" id="{00000000-0008-0000-2700-000006000000}"/>
            </a:ext>
          </a:extLst>
        </xdr:cNvPr>
        <xdr:cNvCxnSpPr/>
      </xdr:nvCxnSpPr>
      <xdr:spPr>
        <a:xfrm flipV="1">
          <a:off x="5949950" y="6765925"/>
          <a:ext cx="32607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20</xdr:col>
      <xdr:colOff>1770673</xdr:colOff>
      <xdr:row>0</xdr:row>
      <xdr:rowOff>73269</xdr:rowOff>
    </xdr:from>
    <xdr:to>
      <xdr:col>21</xdr:col>
      <xdr:colOff>1768841</xdr:colOff>
      <xdr:row>3</xdr:row>
      <xdr:rowOff>48841</xdr:rowOff>
    </xdr:to>
    <xdr:pic>
      <xdr:nvPicPr>
        <xdr:cNvPr id="2" name="Imagen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00330" y="73025"/>
          <a:ext cx="1817370" cy="57531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2</xdr:col>
      <xdr:colOff>279400</xdr:colOff>
      <xdr:row>44</xdr:row>
      <xdr:rowOff>139700</xdr:rowOff>
    </xdr:from>
    <xdr:to>
      <xdr:col>5</xdr:col>
      <xdr:colOff>1168400</xdr:colOff>
      <xdr:row>44</xdr:row>
      <xdr:rowOff>139700</xdr:rowOff>
    </xdr:to>
    <xdr:cxnSp macro="">
      <xdr:nvCxnSpPr>
        <xdr:cNvPr id="4" name="Conector recto 3">
          <a:extLst>
            <a:ext uri="{FF2B5EF4-FFF2-40B4-BE49-F238E27FC236}">
              <a16:creationId xmlns:a16="http://schemas.microsoft.com/office/drawing/2014/main" id="{00000000-0008-0000-2800-000004000000}"/>
            </a:ext>
          </a:extLst>
        </xdr:cNvPr>
        <xdr:cNvCxnSpPr/>
      </xdr:nvCxnSpPr>
      <xdr:spPr>
        <a:xfrm flipV="1">
          <a:off x="5489575" y="21951950"/>
          <a:ext cx="31369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1092200</xdr:colOff>
      <xdr:row>44</xdr:row>
      <xdr:rowOff>139700</xdr:rowOff>
    </xdr:from>
    <xdr:to>
      <xdr:col>1</xdr:col>
      <xdr:colOff>1752600</xdr:colOff>
      <xdr:row>44</xdr:row>
      <xdr:rowOff>139700</xdr:rowOff>
    </xdr:to>
    <xdr:cxnSp macro="">
      <xdr:nvCxnSpPr>
        <xdr:cNvPr id="5" name="Conector recto 4">
          <a:extLst>
            <a:ext uri="{FF2B5EF4-FFF2-40B4-BE49-F238E27FC236}">
              <a16:creationId xmlns:a16="http://schemas.microsoft.com/office/drawing/2014/main" id="{00000000-0008-0000-2800-000005000000}"/>
            </a:ext>
          </a:extLst>
        </xdr:cNvPr>
        <xdr:cNvCxnSpPr/>
      </xdr:nvCxnSpPr>
      <xdr:spPr>
        <a:xfrm flipV="1">
          <a:off x="1092200" y="21951950"/>
          <a:ext cx="33750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50800</xdr:colOff>
      <xdr:row>52</xdr:row>
      <xdr:rowOff>139700</xdr:rowOff>
    </xdr:from>
    <xdr:to>
      <xdr:col>3</xdr:col>
      <xdr:colOff>304800</xdr:colOff>
      <xdr:row>52</xdr:row>
      <xdr:rowOff>139700</xdr:rowOff>
    </xdr:to>
    <xdr:cxnSp macro="">
      <xdr:nvCxnSpPr>
        <xdr:cNvPr id="6" name="Conector recto 5">
          <a:extLst>
            <a:ext uri="{FF2B5EF4-FFF2-40B4-BE49-F238E27FC236}">
              <a16:creationId xmlns:a16="http://schemas.microsoft.com/office/drawing/2014/main" id="{00000000-0008-0000-2800-000006000000}"/>
            </a:ext>
          </a:extLst>
        </xdr:cNvPr>
        <xdr:cNvCxnSpPr/>
      </xdr:nvCxnSpPr>
      <xdr:spPr>
        <a:xfrm flipV="1">
          <a:off x="2765425" y="23475950"/>
          <a:ext cx="32543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559594</xdr:colOff>
      <xdr:row>0</xdr:row>
      <xdr:rowOff>107156</xdr:rowOff>
    </xdr:from>
    <xdr:to>
      <xdr:col>5</xdr:col>
      <xdr:colOff>1139032</xdr:colOff>
      <xdr:row>3</xdr:row>
      <xdr:rowOff>61663</xdr:rowOff>
    </xdr:to>
    <xdr:pic>
      <xdr:nvPicPr>
        <xdr:cNvPr id="2" name="Imagen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79260" y="106680"/>
          <a:ext cx="1817370" cy="55499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xdr:from>
      <xdr:col>1</xdr:col>
      <xdr:colOff>495300</xdr:colOff>
      <xdr:row>45</xdr:row>
      <xdr:rowOff>12700</xdr:rowOff>
    </xdr:from>
    <xdr:to>
      <xdr:col>4</xdr:col>
      <xdr:colOff>635000</xdr:colOff>
      <xdr:row>45</xdr:row>
      <xdr:rowOff>12700</xdr:rowOff>
    </xdr:to>
    <xdr:cxnSp macro="">
      <xdr:nvCxnSpPr>
        <xdr:cNvPr id="4" name="Conector recto 3">
          <a:extLst>
            <a:ext uri="{FF2B5EF4-FFF2-40B4-BE49-F238E27FC236}">
              <a16:creationId xmlns:a16="http://schemas.microsoft.com/office/drawing/2014/main" id="{00000000-0008-0000-2900-000004000000}"/>
            </a:ext>
          </a:extLst>
        </xdr:cNvPr>
        <xdr:cNvCxnSpPr/>
      </xdr:nvCxnSpPr>
      <xdr:spPr>
        <a:xfrm flipV="1">
          <a:off x="5067300" y="8068945"/>
          <a:ext cx="33686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838200</xdr:colOff>
      <xdr:row>45</xdr:row>
      <xdr:rowOff>12700</xdr:rowOff>
    </xdr:from>
    <xdr:to>
      <xdr:col>0</xdr:col>
      <xdr:colOff>4216400</xdr:colOff>
      <xdr:row>45</xdr:row>
      <xdr:rowOff>12700</xdr:rowOff>
    </xdr:to>
    <xdr:cxnSp macro="">
      <xdr:nvCxnSpPr>
        <xdr:cNvPr id="5" name="Conector recto 4">
          <a:extLst>
            <a:ext uri="{FF2B5EF4-FFF2-40B4-BE49-F238E27FC236}">
              <a16:creationId xmlns:a16="http://schemas.microsoft.com/office/drawing/2014/main" id="{00000000-0008-0000-2900-000005000000}"/>
            </a:ext>
          </a:extLst>
        </xdr:cNvPr>
        <xdr:cNvCxnSpPr/>
      </xdr:nvCxnSpPr>
      <xdr:spPr>
        <a:xfrm flipV="1">
          <a:off x="838200" y="806894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792166</xdr:colOff>
      <xdr:row>52</xdr:row>
      <xdr:rowOff>127000</xdr:rowOff>
    </xdr:from>
    <xdr:to>
      <xdr:col>0</xdr:col>
      <xdr:colOff>4162429</xdr:colOff>
      <xdr:row>52</xdr:row>
      <xdr:rowOff>127000</xdr:rowOff>
    </xdr:to>
    <xdr:cxnSp macro="">
      <xdr:nvCxnSpPr>
        <xdr:cNvPr id="6" name="Conector recto 5">
          <a:extLst>
            <a:ext uri="{FF2B5EF4-FFF2-40B4-BE49-F238E27FC236}">
              <a16:creationId xmlns:a16="http://schemas.microsoft.com/office/drawing/2014/main" id="{00000000-0008-0000-2900-000006000000}"/>
            </a:ext>
          </a:extLst>
        </xdr:cNvPr>
        <xdr:cNvCxnSpPr/>
      </xdr:nvCxnSpPr>
      <xdr:spPr>
        <a:xfrm flipV="1">
          <a:off x="791845" y="9545320"/>
          <a:ext cx="337058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250032</xdr:colOff>
      <xdr:row>0</xdr:row>
      <xdr:rowOff>71438</xdr:rowOff>
    </xdr:from>
    <xdr:to>
      <xdr:col>4</xdr:col>
      <xdr:colOff>996157</xdr:colOff>
      <xdr:row>3</xdr:row>
      <xdr:rowOff>133101</xdr:rowOff>
    </xdr:to>
    <xdr:pic>
      <xdr:nvPicPr>
        <xdr:cNvPr id="2" name="Imagen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74205" y="71120"/>
          <a:ext cx="1822450" cy="547370"/>
        </a:xfrm>
        <a:prstGeom prst="rect">
          <a:avLst/>
        </a:prstGeom>
      </xdr:spPr>
    </xdr:pic>
    <xdr:clientData/>
  </xdr:twoCellAnchor>
  <xdr:twoCellAnchor>
    <xdr:from>
      <xdr:col>1</xdr:col>
      <xdr:colOff>480203</xdr:colOff>
      <xdr:row>52</xdr:row>
      <xdr:rowOff>136528</xdr:rowOff>
    </xdr:from>
    <xdr:to>
      <xdr:col>4</xdr:col>
      <xdr:colOff>635778</xdr:colOff>
      <xdr:row>52</xdr:row>
      <xdr:rowOff>136528</xdr:rowOff>
    </xdr:to>
    <xdr:cxnSp macro="">
      <xdr:nvCxnSpPr>
        <xdr:cNvPr id="3" name="Conector recto 2">
          <a:extLst>
            <a:ext uri="{FF2B5EF4-FFF2-40B4-BE49-F238E27FC236}">
              <a16:creationId xmlns:a16="http://schemas.microsoft.com/office/drawing/2014/main" id="{00000000-0008-0000-2900-000003000000}"/>
            </a:ext>
          </a:extLst>
        </xdr:cNvPr>
        <xdr:cNvCxnSpPr/>
      </xdr:nvCxnSpPr>
      <xdr:spPr>
        <a:xfrm flipV="1">
          <a:off x="5052060" y="9554845"/>
          <a:ext cx="33845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43.xml><?xml version="1.0" encoding="utf-8"?>
<xdr:wsDr xmlns:xdr="http://schemas.openxmlformats.org/drawingml/2006/spreadsheetDrawing" xmlns:a="http://schemas.openxmlformats.org/drawingml/2006/main">
  <xdr:twoCellAnchor>
    <xdr:from>
      <xdr:col>3</xdr:col>
      <xdr:colOff>76200</xdr:colOff>
      <xdr:row>24</xdr:row>
      <xdr:rowOff>0</xdr:rowOff>
    </xdr:from>
    <xdr:to>
      <xdr:col>5</xdr:col>
      <xdr:colOff>1181100</xdr:colOff>
      <xdr:row>24</xdr:row>
      <xdr:rowOff>0</xdr:rowOff>
    </xdr:to>
    <xdr:cxnSp macro="">
      <xdr:nvCxnSpPr>
        <xdr:cNvPr id="4" name="Conector recto 3">
          <a:extLst>
            <a:ext uri="{FF2B5EF4-FFF2-40B4-BE49-F238E27FC236}">
              <a16:creationId xmlns:a16="http://schemas.microsoft.com/office/drawing/2014/main" id="{00000000-0008-0000-2A00-000004000000}"/>
            </a:ext>
          </a:extLst>
        </xdr:cNvPr>
        <xdr:cNvCxnSpPr/>
      </xdr:nvCxnSpPr>
      <xdr:spPr>
        <a:xfrm flipV="1">
          <a:off x="4352925" y="4724400"/>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546100</xdr:colOff>
      <xdr:row>29</xdr:row>
      <xdr:rowOff>152400</xdr:rowOff>
    </xdr:from>
    <xdr:to>
      <xdr:col>4</xdr:col>
      <xdr:colOff>254000</xdr:colOff>
      <xdr:row>29</xdr:row>
      <xdr:rowOff>152400</xdr:rowOff>
    </xdr:to>
    <xdr:cxnSp macro="">
      <xdr:nvCxnSpPr>
        <xdr:cNvPr id="5" name="Conector recto 4">
          <a:extLst>
            <a:ext uri="{FF2B5EF4-FFF2-40B4-BE49-F238E27FC236}">
              <a16:creationId xmlns:a16="http://schemas.microsoft.com/office/drawing/2014/main" id="{00000000-0008-0000-2A00-000005000000}"/>
            </a:ext>
          </a:extLst>
        </xdr:cNvPr>
        <xdr:cNvCxnSpPr/>
      </xdr:nvCxnSpPr>
      <xdr:spPr>
        <a:xfrm flipV="1">
          <a:off x="2241550" y="5800725"/>
          <a:ext cx="33655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508000</xdr:colOff>
      <xdr:row>24</xdr:row>
      <xdr:rowOff>0</xdr:rowOff>
    </xdr:from>
    <xdr:to>
      <xdr:col>2</xdr:col>
      <xdr:colOff>990600</xdr:colOff>
      <xdr:row>24</xdr:row>
      <xdr:rowOff>0</xdr:rowOff>
    </xdr:to>
    <xdr:cxnSp macro="">
      <xdr:nvCxnSpPr>
        <xdr:cNvPr id="6" name="Conector recto 5">
          <a:extLst>
            <a:ext uri="{FF2B5EF4-FFF2-40B4-BE49-F238E27FC236}">
              <a16:creationId xmlns:a16="http://schemas.microsoft.com/office/drawing/2014/main" id="{00000000-0008-0000-2A00-000006000000}"/>
            </a:ext>
          </a:extLst>
        </xdr:cNvPr>
        <xdr:cNvCxnSpPr/>
      </xdr:nvCxnSpPr>
      <xdr:spPr>
        <a:xfrm flipV="1">
          <a:off x="508000" y="4724400"/>
          <a:ext cx="33686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428626</xdr:colOff>
      <xdr:row>0</xdr:row>
      <xdr:rowOff>130968</xdr:rowOff>
    </xdr:from>
    <xdr:to>
      <xdr:col>5</xdr:col>
      <xdr:colOff>1055689</xdr:colOff>
      <xdr:row>2</xdr:row>
      <xdr:rowOff>145006</xdr:rowOff>
    </xdr:to>
    <xdr:pic>
      <xdr:nvPicPr>
        <xdr:cNvPr id="2" name="Imagen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81675" y="130810"/>
          <a:ext cx="1817370" cy="55689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3</xdr:col>
      <xdr:colOff>546100</xdr:colOff>
      <xdr:row>25</xdr:row>
      <xdr:rowOff>0</xdr:rowOff>
    </xdr:from>
    <xdr:to>
      <xdr:col>5</xdr:col>
      <xdr:colOff>279400</xdr:colOff>
      <xdr:row>25</xdr:row>
      <xdr:rowOff>0</xdr:rowOff>
    </xdr:to>
    <xdr:cxnSp macro="">
      <xdr:nvCxnSpPr>
        <xdr:cNvPr id="4" name="Conector recto 3">
          <a:extLst>
            <a:ext uri="{FF2B5EF4-FFF2-40B4-BE49-F238E27FC236}">
              <a16:creationId xmlns:a16="http://schemas.microsoft.com/office/drawing/2014/main" id="{00000000-0008-0000-2B00-000004000000}"/>
            </a:ext>
          </a:extLst>
        </xdr:cNvPr>
        <xdr:cNvCxnSpPr/>
      </xdr:nvCxnSpPr>
      <xdr:spPr>
        <a:xfrm flipV="1">
          <a:off x="5813425" y="4095750"/>
          <a:ext cx="28860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1041400</xdr:colOff>
      <xdr:row>25</xdr:row>
      <xdr:rowOff>12700</xdr:rowOff>
    </xdr:from>
    <xdr:to>
      <xdr:col>2</xdr:col>
      <xdr:colOff>1498600</xdr:colOff>
      <xdr:row>25</xdr:row>
      <xdr:rowOff>12700</xdr:rowOff>
    </xdr:to>
    <xdr:cxnSp macro="">
      <xdr:nvCxnSpPr>
        <xdr:cNvPr id="5" name="Conector recto 4">
          <a:extLst>
            <a:ext uri="{FF2B5EF4-FFF2-40B4-BE49-F238E27FC236}">
              <a16:creationId xmlns:a16="http://schemas.microsoft.com/office/drawing/2014/main" id="{00000000-0008-0000-2B00-000005000000}"/>
            </a:ext>
          </a:extLst>
        </xdr:cNvPr>
        <xdr:cNvCxnSpPr/>
      </xdr:nvCxnSpPr>
      <xdr:spPr>
        <a:xfrm flipV="1">
          <a:off x="1041400" y="4108450"/>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279400</xdr:colOff>
      <xdr:row>34</xdr:row>
      <xdr:rowOff>127000</xdr:rowOff>
    </xdr:from>
    <xdr:to>
      <xdr:col>3</xdr:col>
      <xdr:colOff>1638300</xdr:colOff>
      <xdr:row>34</xdr:row>
      <xdr:rowOff>127000</xdr:rowOff>
    </xdr:to>
    <xdr:cxnSp macro="">
      <xdr:nvCxnSpPr>
        <xdr:cNvPr id="6" name="Conector recto 5">
          <a:extLst>
            <a:ext uri="{FF2B5EF4-FFF2-40B4-BE49-F238E27FC236}">
              <a16:creationId xmlns:a16="http://schemas.microsoft.com/office/drawing/2014/main" id="{00000000-0008-0000-2B00-000006000000}"/>
            </a:ext>
          </a:extLst>
        </xdr:cNvPr>
        <xdr:cNvCxnSpPr/>
      </xdr:nvCxnSpPr>
      <xdr:spPr>
        <a:xfrm flipV="1">
          <a:off x="3194050" y="5832475"/>
          <a:ext cx="37115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654843</xdr:colOff>
      <xdr:row>0</xdr:row>
      <xdr:rowOff>107156</xdr:rowOff>
    </xdr:from>
    <xdr:to>
      <xdr:col>5</xdr:col>
      <xdr:colOff>1210469</xdr:colOff>
      <xdr:row>3</xdr:row>
      <xdr:rowOff>145007</xdr:rowOff>
    </xdr:to>
    <xdr:pic>
      <xdr:nvPicPr>
        <xdr:cNvPr id="2" name="Imagen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7485" y="106680"/>
          <a:ext cx="1812925" cy="55245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xdr:from>
      <xdr:col>5</xdr:col>
      <xdr:colOff>812800</xdr:colOff>
      <xdr:row>22</xdr:row>
      <xdr:rowOff>152400</xdr:rowOff>
    </xdr:from>
    <xdr:to>
      <xdr:col>8</xdr:col>
      <xdr:colOff>1295400</xdr:colOff>
      <xdr:row>22</xdr:row>
      <xdr:rowOff>152400</xdr:rowOff>
    </xdr:to>
    <xdr:cxnSp macro="">
      <xdr:nvCxnSpPr>
        <xdr:cNvPr id="4" name="Conector recto 3">
          <a:extLst>
            <a:ext uri="{FF2B5EF4-FFF2-40B4-BE49-F238E27FC236}">
              <a16:creationId xmlns:a16="http://schemas.microsoft.com/office/drawing/2014/main" id="{00000000-0008-0000-2C00-000004000000}"/>
            </a:ext>
          </a:extLst>
        </xdr:cNvPr>
        <xdr:cNvCxnSpPr/>
      </xdr:nvCxnSpPr>
      <xdr:spPr>
        <a:xfrm flipV="1">
          <a:off x="6165850" y="3943350"/>
          <a:ext cx="33686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444500</xdr:colOff>
      <xdr:row>22</xdr:row>
      <xdr:rowOff>152400</xdr:rowOff>
    </xdr:from>
    <xdr:to>
      <xdr:col>4</xdr:col>
      <xdr:colOff>368300</xdr:colOff>
      <xdr:row>22</xdr:row>
      <xdr:rowOff>152400</xdr:rowOff>
    </xdr:to>
    <xdr:cxnSp macro="">
      <xdr:nvCxnSpPr>
        <xdr:cNvPr id="5" name="Conector recto 4">
          <a:extLst>
            <a:ext uri="{FF2B5EF4-FFF2-40B4-BE49-F238E27FC236}">
              <a16:creationId xmlns:a16="http://schemas.microsoft.com/office/drawing/2014/main" id="{00000000-0008-0000-2C00-000005000000}"/>
            </a:ext>
          </a:extLst>
        </xdr:cNvPr>
        <xdr:cNvCxnSpPr/>
      </xdr:nvCxnSpPr>
      <xdr:spPr>
        <a:xfrm flipV="1">
          <a:off x="1397000" y="3943350"/>
          <a:ext cx="33623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131761</xdr:colOff>
      <xdr:row>30</xdr:row>
      <xdr:rowOff>177800</xdr:rowOff>
    </xdr:from>
    <xdr:to>
      <xdr:col>6</xdr:col>
      <xdr:colOff>612773</xdr:colOff>
      <xdr:row>30</xdr:row>
      <xdr:rowOff>177800</xdr:rowOff>
    </xdr:to>
    <xdr:cxnSp macro="">
      <xdr:nvCxnSpPr>
        <xdr:cNvPr id="6" name="Conector recto 5">
          <a:extLst>
            <a:ext uri="{FF2B5EF4-FFF2-40B4-BE49-F238E27FC236}">
              <a16:creationId xmlns:a16="http://schemas.microsoft.com/office/drawing/2014/main" id="{00000000-0008-0000-2C00-000006000000}"/>
            </a:ext>
          </a:extLst>
        </xdr:cNvPr>
        <xdr:cNvCxnSpPr/>
      </xdr:nvCxnSpPr>
      <xdr:spPr>
        <a:xfrm flipV="1">
          <a:off x="3560445" y="5464175"/>
          <a:ext cx="336677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8</xdr:col>
      <xdr:colOff>250032</xdr:colOff>
      <xdr:row>0</xdr:row>
      <xdr:rowOff>47625</xdr:rowOff>
    </xdr:from>
    <xdr:to>
      <xdr:col>8</xdr:col>
      <xdr:colOff>2067720</xdr:colOff>
      <xdr:row>3</xdr:row>
      <xdr:rowOff>109288</xdr:rowOff>
    </xdr:to>
    <xdr:pic>
      <xdr:nvPicPr>
        <xdr:cNvPr id="2" name="Imagen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88680" y="47625"/>
          <a:ext cx="1818005" cy="54737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xdr:from>
      <xdr:col>7</xdr:col>
      <xdr:colOff>408213</xdr:colOff>
      <xdr:row>21</xdr:row>
      <xdr:rowOff>0</xdr:rowOff>
    </xdr:from>
    <xdr:to>
      <xdr:col>9</xdr:col>
      <xdr:colOff>1239156</xdr:colOff>
      <xdr:row>21</xdr:row>
      <xdr:rowOff>0</xdr:rowOff>
    </xdr:to>
    <xdr:cxnSp macro="">
      <xdr:nvCxnSpPr>
        <xdr:cNvPr id="4" name="Conector recto 3">
          <a:extLst>
            <a:ext uri="{FF2B5EF4-FFF2-40B4-BE49-F238E27FC236}">
              <a16:creationId xmlns:a16="http://schemas.microsoft.com/office/drawing/2014/main" id="{00000000-0008-0000-2D00-000004000000}"/>
            </a:ext>
          </a:extLst>
        </xdr:cNvPr>
        <xdr:cNvCxnSpPr/>
      </xdr:nvCxnSpPr>
      <xdr:spPr>
        <a:xfrm flipV="1">
          <a:off x="9646920" y="3827780"/>
          <a:ext cx="365061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431800</xdr:colOff>
      <xdr:row>21</xdr:row>
      <xdr:rowOff>0</xdr:rowOff>
    </xdr:from>
    <xdr:to>
      <xdr:col>4</xdr:col>
      <xdr:colOff>114300</xdr:colOff>
      <xdr:row>21</xdr:row>
      <xdr:rowOff>0</xdr:rowOff>
    </xdr:to>
    <xdr:cxnSp macro="">
      <xdr:nvCxnSpPr>
        <xdr:cNvPr id="5" name="Conector recto 4">
          <a:extLst>
            <a:ext uri="{FF2B5EF4-FFF2-40B4-BE49-F238E27FC236}">
              <a16:creationId xmlns:a16="http://schemas.microsoft.com/office/drawing/2014/main" id="{00000000-0008-0000-2D00-000005000000}"/>
            </a:ext>
          </a:extLst>
        </xdr:cNvPr>
        <xdr:cNvCxnSpPr/>
      </xdr:nvCxnSpPr>
      <xdr:spPr>
        <a:xfrm flipV="1">
          <a:off x="1746250" y="382778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199569</xdr:colOff>
      <xdr:row>29</xdr:row>
      <xdr:rowOff>163286</xdr:rowOff>
    </xdr:from>
    <xdr:to>
      <xdr:col>6</xdr:col>
      <xdr:colOff>963383</xdr:colOff>
      <xdr:row>29</xdr:row>
      <xdr:rowOff>163286</xdr:rowOff>
    </xdr:to>
    <xdr:cxnSp macro="">
      <xdr:nvCxnSpPr>
        <xdr:cNvPr id="6" name="Conector recto 5">
          <a:extLst>
            <a:ext uri="{FF2B5EF4-FFF2-40B4-BE49-F238E27FC236}">
              <a16:creationId xmlns:a16="http://schemas.microsoft.com/office/drawing/2014/main" id="{00000000-0008-0000-2D00-000006000000}"/>
            </a:ext>
          </a:extLst>
        </xdr:cNvPr>
        <xdr:cNvCxnSpPr/>
      </xdr:nvCxnSpPr>
      <xdr:spPr>
        <a:xfrm flipV="1">
          <a:off x="5209540" y="5534025"/>
          <a:ext cx="339280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9</xdr:col>
      <xdr:colOff>870858</xdr:colOff>
      <xdr:row>0</xdr:row>
      <xdr:rowOff>68036</xdr:rowOff>
    </xdr:from>
    <xdr:to>
      <xdr:col>10</xdr:col>
      <xdr:colOff>1314225</xdr:colOff>
      <xdr:row>3</xdr:row>
      <xdr:rowOff>58262</xdr:rowOff>
    </xdr:to>
    <xdr:pic>
      <xdr:nvPicPr>
        <xdr:cNvPr id="2" name="Imagen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29235" y="67945"/>
          <a:ext cx="1814830" cy="56134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xdr:from>
      <xdr:col>8</xdr:col>
      <xdr:colOff>177800</xdr:colOff>
      <xdr:row>22</xdr:row>
      <xdr:rowOff>38100</xdr:rowOff>
    </xdr:from>
    <xdr:to>
      <xdr:col>10</xdr:col>
      <xdr:colOff>1295400</xdr:colOff>
      <xdr:row>22</xdr:row>
      <xdr:rowOff>38100</xdr:rowOff>
    </xdr:to>
    <xdr:cxnSp macro="">
      <xdr:nvCxnSpPr>
        <xdr:cNvPr id="4" name="Conector recto 3">
          <a:extLst>
            <a:ext uri="{FF2B5EF4-FFF2-40B4-BE49-F238E27FC236}">
              <a16:creationId xmlns:a16="http://schemas.microsoft.com/office/drawing/2014/main" id="{00000000-0008-0000-2E00-000004000000}"/>
            </a:ext>
          </a:extLst>
        </xdr:cNvPr>
        <xdr:cNvCxnSpPr/>
      </xdr:nvCxnSpPr>
      <xdr:spPr>
        <a:xfrm flipV="1">
          <a:off x="6102350" y="4257040"/>
          <a:ext cx="36988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228600</xdr:colOff>
      <xdr:row>22</xdr:row>
      <xdr:rowOff>12700</xdr:rowOff>
    </xdr:from>
    <xdr:to>
      <xdr:col>5</xdr:col>
      <xdr:colOff>152400</xdr:colOff>
      <xdr:row>22</xdr:row>
      <xdr:rowOff>12700</xdr:rowOff>
    </xdr:to>
    <xdr:cxnSp macro="">
      <xdr:nvCxnSpPr>
        <xdr:cNvPr id="5" name="Conector recto 4">
          <a:extLst>
            <a:ext uri="{FF2B5EF4-FFF2-40B4-BE49-F238E27FC236}">
              <a16:creationId xmlns:a16="http://schemas.microsoft.com/office/drawing/2014/main" id="{00000000-0008-0000-2E00-000005000000}"/>
            </a:ext>
          </a:extLst>
        </xdr:cNvPr>
        <xdr:cNvCxnSpPr/>
      </xdr:nvCxnSpPr>
      <xdr:spPr>
        <a:xfrm flipV="1">
          <a:off x="990600" y="4231640"/>
          <a:ext cx="34671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55561</xdr:colOff>
      <xdr:row>28</xdr:row>
      <xdr:rowOff>180976</xdr:rowOff>
    </xdr:from>
    <xdr:to>
      <xdr:col>8</xdr:col>
      <xdr:colOff>809624</xdr:colOff>
      <xdr:row>28</xdr:row>
      <xdr:rowOff>180976</xdr:rowOff>
    </xdr:to>
    <xdr:cxnSp macro="">
      <xdr:nvCxnSpPr>
        <xdr:cNvPr id="6" name="Conector recto 5">
          <a:extLst>
            <a:ext uri="{FF2B5EF4-FFF2-40B4-BE49-F238E27FC236}">
              <a16:creationId xmlns:a16="http://schemas.microsoft.com/office/drawing/2014/main" id="{00000000-0008-0000-2E00-000006000000}"/>
            </a:ext>
          </a:extLst>
        </xdr:cNvPr>
        <xdr:cNvCxnSpPr/>
      </xdr:nvCxnSpPr>
      <xdr:spPr>
        <a:xfrm flipV="1">
          <a:off x="3884295" y="5590540"/>
          <a:ext cx="284924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10</xdr:col>
      <xdr:colOff>95251</xdr:colOff>
      <xdr:row>0</xdr:row>
      <xdr:rowOff>178595</xdr:rowOff>
    </xdr:from>
    <xdr:to>
      <xdr:col>10</xdr:col>
      <xdr:colOff>1912939</xdr:colOff>
      <xdr:row>3</xdr:row>
      <xdr:rowOff>168821</xdr:rowOff>
    </xdr:to>
    <xdr:pic>
      <xdr:nvPicPr>
        <xdr:cNvPr id="2" name="Imagen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01075" y="178435"/>
          <a:ext cx="1817370" cy="56134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xdr:from>
      <xdr:col>1</xdr:col>
      <xdr:colOff>342900</xdr:colOff>
      <xdr:row>98</xdr:row>
      <xdr:rowOff>152400</xdr:rowOff>
    </xdr:from>
    <xdr:to>
      <xdr:col>4</xdr:col>
      <xdr:colOff>38100</xdr:colOff>
      <xdr:row>98</xdr:row>
      <xdr:rowOff>152400</xdr:rowOff>
    </xdr:to>
    <xdr:cxnSp macro="">
      <xdr:nvCxnSpPr>
        <xdr:cNvPr id="5" name="Conector recto 4">
          <a:extLst>
            <a:ext uri="{FF2B5EF4-FFF2-40B4-BE49-F238E27FC236}">
              <a16:creationId xmlns:a16="http://schemas.microsoft.com/office/drawing/2014/main" id="{00000000-0008-0000-2F00-000005000000}"/>
            </a:ext>
          </a:extLst>
        </xdr:cNvPr>
        <xdr:cNvCxnSpPr/>
      </xdr:nvCxnSpPr>
      <xdr:spPr>
        <a:xfrm flipV="1">
          <a:off x="1285875" y="18935700"/>
          <a:ext cx="40767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520700</xdr:colOff>
      <xdr:row>106</xdr:row>
      <xdr:rowOff>12700</xdr:rowOff>
    </xdr:from>
    <xdr:to>
      <xdr:col>6</xdr:col>
      <xdr:colOff>876300</xdr:colOff>
      <xdr:row>106</xdr:row>
      <xdr:rowOff>12700</xdr:rowOff>
    </xdr:to>
    <xdr:cxnSp macro="">
      <xdr:nvCxnSpPr>
        <xdr:cNvPr id="6" name="Conector recto 5">
          <a:extLst>
            <a:ext uri="{FF2B5EF4-FFF2-40B4-BE49-F238E27FC236}">
              <a16:creationId xmlns:a16="http://schemas.microsoft.com/office/drawing/2014/main" id="{00000000-0008-0000-2F00-000006000000}"/>
            </a:ext>
          </a:extLst>
        </xdr:cNvPr>
        <xdr:cNvCxnSpPr/>
      </xdr:nvCxnSpPr>
      <xdr:spPr>
        <a:xfrm flipV="1">
          <a:off x="4692650" y="20291425"/>
          <a:ext cx="4260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9</xdr:col>
      <xdr:colOff>119063</xdr:colOff>
      <xdr:row>0</xdr:row>
      <xdr:rowOff>71437</xdr:rowOff>
    </xdr:from>
    <xdr:to>
      <xdr:col>10</xdr:col>
      <xdr:colOff>1305719</xdr:colOff>
      <xdr:row>3</xdr:row>
      <xdr:rowOff>109288</xdr:rowOff>
    </xdr:to>
    <xdr:pic>
      <xdr:nvPicPr>
        <xdr:cNvPr id="2" name="Imagen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53620" y="71120"/>
          <a:ext cx="1815465" cy="55245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xdr:from>
      <xdr:col>2</xdr:col>
      <xdr:colOff>520700</xdr:colOff>
      <xdr:row>21</xdr:row>
      <xdr:rowOff>0</xdr:rowOff>
    </xdr:from>
    <xdr:to>
      <xdr:col>7</xdr:col>
      <xdr:colOff>292100</xdr:colOff>
      <xdr:row>21</xdr:row>
      <xdr:rowOff>0</xdr:rowOff>
    </xdr:to>
    <xdr:cxnSp macro="">
      <xdr:nvCxnSpPr>
        <xdr:cNvPr id="4" name="Conector recto 3">
          <a:extLst>
            <a:ext uri="{FF2B5EF4-FFF2-40B4-BE49-F238E27FC236}">
              <a16:creationId xmlns:a16="http://schemas.microsoft.com/office/drawing/2014/main" id="{00000000-0008-0000-3000-000004000000}"/>
            </a:ext>
          </a:extLst>
        </xdr:cNvPr>
        <xdr:cNvCxnSpPr/>
      </xdr:nvCxnSpPr>
      <xdr:spPr>
        <a:xfrm flipV="1">
          <a:off x="2111375" y="4538980"/>
          <a:ext cx="33813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2209800</xdr:colOff>
      <xdr:row>21</xdr:row>
      <xdr:rowOff>0</xdr:rowOff>
    </xdr:from>
    <xdr:to>
      <xdr:col>19</xdr:col>
      <xdr:colOff>12700</xdr:colOff>
      <xdr:row>21</xdr:row>
      <xdr:rowOff>0</xdr:rowOff>
    </xdr:to>
    <xdr:cxnSp macro="">
      <xdr:nvCxnSpPr>
        <xdr:cNvPr id="5" name="Conector recto 4">
          <a:extLst>
            <a:ext uri="{FF2B5EF4-FFF2-40B4-BE49-F238E27FC236}">
              <a16:creationId xmlns:a16="http://schemas.microsoft.com/office/drawing/2014/main" id="{00000000-0008-0000-3000-000005000000}"/>
            </a:ext>
          </a:extLst>
        </xdr:cNvPr>
        <xdr:cNvCxnSpPr/>
      </xdr:nvCxnSpPr>
      <xdr:spPr>
        <a:xfrm flipV="1">
          <a:off x="14392275" y="4538980"/>
          <a:ext cx="31369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381000</xdr:colOff>
      <xdr:row>29</xdr:row>
      <xdr:rowOff>165100</xdr:rowOff>
    </xdr:from>
    <xdr:to>
      <xdr:col>13</xdr:col>
      <xdr:colOff>889000</xdr:colOff>
      <xdr:row>29</xdr:row>
      <xdr:rowOff>165100</xdr:rowOff>
    </xdr:to>
    <xdr:cxnSp macro="">
      <xdr:nvCxnSpPr>
        <xdr:cNvPr id="6" name="Conector recto 5">
          <a:extLst>
            <a:ext uri="{FF2B5EF4-FFF2-40B4-BE49-F238E27FC236}">
              <a16:creationId xmlns:a16="http://schemas.microsoft.com/office/drawing/2014/main" id="{00000000-0008-0000-3000-000006000000}"/>
            </a:ext>
          </a:extLst>
        </xdr:cNvPr>
        <xdr:cNvCxnSpPr/>
      </xdr:nvCxnSpPr>
      <xdr:spPr>
        <a:xfrm flipV="1">
          <a:off x="8020050" y="6247130"/>
          <a:ext cx="33750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18</xdr:col>
      <xdr:colOff>127000</xdr:colOff>
      <xdr:row>0</xdr:row>
      <xdr:rowOff>95250</xdr:rowOff>
    </xdr:from>
    <xdr:to>
      <xdr:col>19</xdr:col>
      <xdr:colOff>865188</xdr:colOff>
      <xdr:row>3</xdr:row>
      <xdr:rowOff>85476</xdr:rowOff>
    </xdr:to>
    <xdr:pic>
      <xdr:nvPicPr>
        <xdr:cNvPr id="2" name="Imagen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67150" y="95250"/>
          <a:ext cx="1814195" cy="5613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609600</xdr:colOff>
      <xdr:row>15</xdr:row>
      <xdr:rowOff>0</xdr:rowOff>
    </xdr:from>
    <xdr:to>
      <xdr:col>1</xdr:col>
      <xdr:colOff>2816225</xdr:colOff>
      <xdr:row>15</xdr:row>
      <xdr:rowOff>0</xdr:rowOff>
    </xdr:to>
    <xdr:cxnSp macro="">
      <xdr:nvCxnSpPr>
        <xdr:cNvPr id="4" name="Conector recto 3">
          <a:extLst>
            <a:ext uri="{FF2B5EF4-FFF2-40B4-BE49-F238E27FC236}">
              <a16:creationId xmlns:a16="http://schemas.microsoft.com/office/drawing/2014/main" id="{00000000-0008-0000-0400-000004000000}"/>
            </a:ext>
          </a:extLst>
        </xdr:cNvPr>
        <xdr:cNvCxnSpPr/>
      </xdr:nvCxnSpPr>
      <xdr:spPr>
        <a:xfrm flipV="1">
          <a:off x="609600" y="368617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552450</xdr:colOff>
      <xdr:row>15</xdr:row>
      <xdr:rowOff>0</xdr:rowOff>
    </xdr:from>
    <xdr:to>
      <xdr:col>4</xdr:col>
      <xdr:colOff>844550</xdr:colOff>
      <xdr:row>15</xdr:row>
      <xdr:rowOff>0</xdr:rowOff>
    </xdr:to>
    <xdr:cxnSp macro="">
      <xdr:nvCxnSpPr>
        <xdr:cNvPr id="5" name="Conector recto 4">
          <a:extLst>
            <a:ext uri="{FF2B5EF4-FFF2-40B4-BE49-F238E27FC236}">
              <a16:creationId xmlns:a16="http://schemas.microsoft.com/office/drawing/2014/main" id="{00000000-0008-0000-0400-000005000000}"/>
            </a:ext>
          </a:extLst>
        </xdr:cNvPr>
        <xdr:cNvCxnSpPr/>
      </xdr:nvCxnSpPr>
      <xdr:spPr>
        <a:xfrm flipV="1">
          <a:off x="5772150" y="3686175"/>
          <a:ext cx="34544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1952625</xdr:colOff>
      <xdr:row>25</xdr:row>
      <xdr:rowOff>0</xdr:rowOff>
    </xdr:from>
    <xdr:to>
      <xdr:col>3</xdr:col>
      <xdr:colOff>1282700</xdr:colOff>
      <xdr:row>25</xdr:row>
      <xdr:rowOff>0</xdr:rowOff>
    </xdr:to>
    <xdr:cxnSp macro="">
      <xdr:nvCxnSpPr>
        <xdr:cNvPr id="6" name="Conector recto 5">
          <a:extLst>
            <a:ext uri="{FF2B5EF4-FFF2-40B4-BE49-F238E27FC236}">
              <a16:creationId xmlns:a16="http://schemas.microsoft.com/office/drawing/2014/main" id="{00000000-0008-0000-0400-000006000000}"/>
            </a:ext>
          </a:extLst>
        </xdr:cNvPr>
        <xdr:cNvCxnSpPr/>
      </xdr:nvCxnSpPr>
      <xdr:spPr>
        <a:xfrm flipV="1">
          <a:off x="3124200" y="558165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3143250</xdr:colOff>
      <xdr:row>0</xdr:row>
      <xdr:rowOff>74084</xdr:rowOff>
    </xdr:from>
    <xdr:to>
      <xdr:col>4</xdr:col>
      <xdr:colOff>1788584</xdr:colOff>
      <xdr:row>4</xdr:row>
      <xdr:rowOff>24623</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62950" y="73660"/>
          <a:ext cx="1807210" cy="59817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11</xdr:col>
      <xdr:colOff>533400</xdr:colOff>
      <xdr:row>22</xdr:row>
      <xdr:rowOff>12700</xdr:rowOff>
    </xdr:from>
    <xdr:to>
      <xdr:col>15</xdr:col>
      <xdr:colOff>609600</xdr:colOff>
      <xdr:row>22</xdr:row>
      <xdr:rowOff>12700</xdr:rowOff>
    </xdr:to>
    <xdr:cxnSp macro="">
      <xdr:nvCxnSpPr>
        <xdr:cNvPr id="4" name="Conector recto 3">
          <a:extLst>
            <a:ext uri="{FF2B5EF4-FFF2-40B4-BE49-F238E27FC236}">
              <a16:creationId xmlns:a16="http://schemas.microsoft.com/office/drawing/2014/main" id="{00000000-0008-0000-3100-000004000000}"/>
            </a:ext>
          </a:extLst>
        </xdr:cNvPr>
        <xdr:cNvCxnSpPr/>
      </xdr:nvCxnSpPr>
      <xdr:spPr>
        <a:xfrm flipV="1">
          <a:off x="9086850" y="3860800"/>
          <a:ext cx="33909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508000</xdr:colOff>
      <xdr:row>22</xdr:row>
      <xdr:rowOff>0</xdr:rowOff>
    </xdr:from>
    <xdr:to>
      <xdr:col>8</xdr:col>
      <xdr:colOff>25400</xdr:colOff>
      <xdr:row>22</xdr:row>
      <xdr:rowOff>0</xdr:rowOff>
    </xdr:to>
    <xdr:cxnSp macro="">
      <xdr:nvCxnSpPr>
        <xdr:cNvPr id="5" name="Conector recto 4">
          <a:extLst>
            <a:ext uri="{FF2B5EF4-FFF2-40B4-BE49-F238E27FC236}">
              <a16:creationId xmlns:a16="http://schemas.microsoft.com/office/drawing/2014/main" id="{00000000-0008-0000-3100-000005000000}"/>
            </a:ext>
          </a:extLst>
        </xdr:cNvPr>
        <xdr:cNvCxnSpPr/>
      </xdr:nvCxnSpPr>
      <xdr:spPr>
        <a:xfrm flipV="1">
          <a:off x="2108200" y="3848100"/>
          <a:ext cx="33750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38100</xdr:colOff>
      <xdr:row>28</xdr:row>
      <xdr:rowOff>165100</xdr:rowOff>
    </xdr:from>
    <xdr:to>
      <xdr:col>11</xdr:col>
      <xdr:colOff>317500</xdr:colOff>
      <xdr:row>28</xdr:row>
      <xdr:rowOff>165100</xdr:rowOff>
    </xdr:to>
    <xdr:cxnSp macro="">
      <xdr:nvCxnSpPr>
        <xdr:cNvPr id="6" name="Conector recto 5">
          <a:extLst>
            <a:ext uri="{FF2B5EF4-FFF2-40B4-BE49-F238E27FC236}">
              <a16:creationId xmlns:a16="http://schemas.microsoft.com/office/drawing/2014/main" id="{00000000-0008-0000-3100-000006000000}"/>
            </a:ext>
          </a:extLst>
        </xdr:cNvPr>
        <xdr:cNvCxnSpPr/>
      </xdr:nvCxnSpPr>
      <xdr:spPr>
        <a:xfrm flipV="1">
          <a:off x="5495925" y="5194300"/>
          <a:ext cx="33750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15</xdr:col>
      <xdr:colOff>297655</xdr:colOff>
      <xdr:row>0</xdr:row>
      <xdr:rowOff>59533</xdr:rowOff>
    </xdr:from>
    <xdr:to>
      <xdr:col>16</xdr:col>
      <xdr:colOff>992420</xdr:colOff>
      <xdr:row>3</xdr:row>
      <xdr:rowOff>97384</xdr:rowOff>
    </xdr:to>
    <xdr:pic>
      <xdr:nvPicPr>
        <xdr:cNvPr id="2" name="Imagen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65330" y="59055"/>
          <a:ext cx="1818640" cy="55245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9</xdr:col>
      <xdr:colOff>330200</xdr:colOff>
      <xdr:row>19</xdr:row>
      <xdr:rowOff>20782</xdr:rowOff>
    </xdr:from>
    <xdr:to>
      <xdr:col>13</xdr:col>
      <xdr:colOff>520700</xdr:colOff>
      <xdr:row>19</xdr:row>
      <xdr:rowOff>20782</xdr:rowOff>
    </xdr:to>
    <xdr:cxnSp macro="">
      <xdr:nvCxnSpPr>
        <xdr:cNvPr id="4" name="Conector recto 3">
          <a:extLst>
            <a:ext uri="{FF2B5EF4-FFF2-40B4-BE49-F238E27FC236}">
              <a16:creationId xmlns:a16="http://schemas.microsoft.com/office/drawing/2014/main" id="{00000000-0008-0000-3200-000004000000}"/>
            </a:ext>
          </a:extLst>
        </xdr:cNvPr>
        <xdr:cNvCxnSpPr/>
      </xdr:nvCxnSpPr>
      <xdr:spPr>
        <a:xfrm flipV="1">
          <a:off x="10140950" y="3613150"/>
          <a:ext cx="33813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977900</xdr:colOff>
      <xdr:row>19</xdr:row>
      <xdr:rowOff>20782</xdr:rowOff>
    </xdr:from>
    <xdr:to>
      <xdr:col>6</xdr:col>
      <xdr:colOff>266700</xdr:colOff>
      <xdr:row>19</xdr:row>
      <xdr:rowOff>20782</xdr:rowOff>
    </xdr:to>
    <xdr:cxnSp macro="">
      <xdr:nvCxnSpPr>
        <xdr:cNvPr id="5" name="Conector recto 4">
          <a:extLst>
            <a:ext uri="{FF2B5EF4-FFF2-40B4-BE49-F238E27FC236}">
              <a16:creationId xmlns:a16="http://schemas.microsoft.com/office/drawing/2014/main" id="{00000000-0008-0000-3200-000005000000}"/>
            </a:ext>
          </a:extLst>
        </xdr:cNvPr>
        <xdr:cNvCxnSpPr/>
      </xdr:nvCxnSpPr>
      <xdr:spPr>
        <a:xfrm flipV="1">
          <a:off x="3197225" y="3613150"/>
          <a:ext cx="33655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660400</xdr:colOff>
      <xdr:row>27</xdr:row>
      <xdr:rowOff>168564</xdr:rowOff>
    </xdr:from>
    <xdr:to>
      <xdr:col>8</xdr:col>
      <xdr:colOff>1155700</xdr:colOff>
      <xdr:row>27</xdr:row>
      <xdr:rowOff>168564</xdr:rowOff>
    </xdr:to>
    <xdr:cxnSp macro="">
      <xdr:nvCxnSpPr>
        <xdr:cNvPr id="7" name="Conector recto 6">
          <a:extLst>
            <a:ext uri="{FF2B5EF4-FFF2-40B4-BE49-F238E27FC236}">
              <a16:creationId xmlns:a16="http://schemas.microsoft.com/office/drawing/2014/main" id="{00000000-0008-0000-3200-000007000000}"/>
            </a:ext>
          </a:extLst>
        </xdr:cNvPr>
        <xdr:cNvCxnSpPr/>
      </xdr:nvCxnSpPr>
      <xdr:spPr>
        <a:xfrm flipV="1">
          <a:off x="6070600" y="5304155"/>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13</xdr:col>
      <xdr:colOff>166687</xdr:colOff>
      <xdr:row>0</xdr:row>
      <xdr:rowOff>71439</xdr:rowOff>
    </xdr:from>
    <xdr:to>
      <xdr:col>14</xdr:col>
      <xdr:colOff>1218640</xdr:colOff>
      <xdr:row>3</xdr:row>
      <xdr:rowOff>73571</xdr:rowOff>
    </xdr:to>
    <xdr:pic>
      <xdr:nvPicPr>
        <xdr:cNvPr id="2" name="Imagen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67995" y="71120"/>
          <a:ext cx="1814195" cy="56896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5</xdr:col>
      <xdr:colOff>1435100</xdr:colOff>
      <xdr:row>18</xdr:row>
      <xdr:rowOff>152400</xdr:rowOff>
    </xdr:from>
    <xdr:to>
      <xdr:col>7</xdr:col>
      <xdr:colOff>1219200</xdr:colOff>
      <xdr:row>18</xdr:row>
      <xdr:rowOff>152400</xdr:rowOff>
    </xdr:to>
    <xdr:cxnSp macro="">
      <xdr:nvCxnSpPr>
        <xdr:cNvPr id="4" name="Conector recto 3">
          <a:extLst>
            <a:ext uri="{FF2B5EF4-FFF2-40B4-BE49-F238E27FC236}">
              <a16:creationId xmlns:a16="http://schemas.microsoft.com/office/drawing/2014/main" id="{00000000-0008-0000-3300-000004000000}"/>
            </a:ext>
          </a:extLst>
        </xdr:cNvPr>
        <xdr:cNvCxnSpPr/>
      </xdr:nvCxnSpPr>
      <xdr:spPr>
        <a:xfrm flipV="1">
          <a:off x="7054850" y="3888105"/>
          <a:ext cx="33750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76200</xdr:colOff>
      <xdr:row>18</xdr:row>
      <xdr:rowOff>127000</xdr:rowOff>
    </xdr:from>
    <xdr:to>
      <xdr:col>4</xdr:col>
      <xdr:colOff>152400</xdr:colOff>
      <xdr:row>18</xdr:row>
      <xdr:rowOff>127000</xdr:rowOff>
    </xdr:to>
    <xdr:cxnSp macro="">
      <xdr:nvCxnSpPr>
        <xdr:cNvPr id="5" name="Conector recto 4">
          <a:extLst>
            <a:ext uri="{FF2B5EF4-FFF2-40B4-BE49-F238E27FC236}">
              <a16:creationId xmlns:a16="http://schemas.microsoft.com/office/drawing/2014/main" id="{00000000-0008-0000-3300-000005000000}"/>
            </a:ext>
          </a:extLst>
        </xdr:cNvPr>
        <xdr:cNvCxnSpPr/>
      </xdr:nvCxnSpPr>
      <xdr:spPr>
        <a:xfrm flipV="1">
          <a:off x="1381125" y="3862705"/>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28</xdr:row>
      <xdr:rowOff>12700</xdr:rowOff>
    </xdr:from>
    <xdr:to>
      <xdr:col>5</xdr:col>
      <xdr:colOff>1536700</xdr:colOff>
      <xdr:row>28</xdr:row>
      <xdr:rowOff>12700</xdr:rowOff>
    </xdr:to>
    <xdr:cxnSp macro="">
      <xdr:nvCxnSpPr>
        <xdr:cNvPr id="6" name="Conector recto 5">
          <a:extLst>
            <a:ext uri="{FF2B5EF4-FFF2-40B4-BE49-F238E27FC236}">
              <a16:creationId xmlns:a16="http://schemas.microsoft.com/office/drawing/2014/main" id="{00000000-0008-0000-3300-000006000000}"/>
            </a:ext>
          </a:extLst>
        </xdr:cNvPr>
        <xdr:cNvCxnSpPr/>
      </xdr:nvCxnSpPr>
      <xdr:spPr>
        <a:xfrm flipV="1">
          <a:off x="3781425" y="5643880"/>
          <a:ext cx="33750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xdr:col>
      <xdr:colOff>11906</xdr:colOff>
      <xdr:row>0</xdr:row>
      <xdr:rowOff>59530</xdr:rowOff>
    </xdr:from>
    <xdr:to>
      <xdr:col>7</xdr:col>
      <xdr:colOff>1825859</xdr:colOff>
      <xdr:row>3</xdr:row>
      <xdr:rowOff>44344</xdr:rowOff>
    </xdr:to>
    <xdr:pic>
      <xdr:nvPicPr>
        <xdr:cNvPr id="2" name="Imagen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22105" y="59055"/>
          <a:ext cx="1814195" cy="55626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xdr:from>
      <xdr:col>2</xdr:col>
      <xdr:colOff>963390</xdr:colOff>
      <xdr:row>18</xdr:row>
      <xdr:rowOff>152400</xdr:rowOff>
    </xdr:from>
    <xdr:to>
      <xdr:col>6</xdr:col>
      <xdr:colOff>304140</xdr:colOff>
      <xdr:row>18</xdr:row>
      <xdr:rowOff>152400</xdr:rowOff>
    </xdr:to>
    <xdr:cxnSp macro="">
      <xdr:nvCxnSpPr>
        <xdr:cNvPr id="4" name="Conector recto 3">
          <a:extLst>
            <a:ext uri="{FF2B5EF4-FFF2-40B4-BE49-F238E27FC236}">
              <a16:creationId xmlns:a16="http://schemas.microsoft.com/office/drawing/2014/main" id="{00000000-0008-0000-3400-000004000000}"/>
            </a:ext>
          </a:extLst>
        </xdr:cNvPr>
        <xdr:cNvCxnSpPr/>
      </xdr:nvCxnSpPr>
      <xdr:spPr>
        <a:xfrm flipV="1">
          <a:off x="2887345" y="3406140"/>
          <a:ext cx="248348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570589</xdr:colOff>
      <xdr:row>27</xdr:row>
      <xdr:rowOff>152400</xdr:rowOff>
    </xdr:from>
    <xdr:to>
      <xdr:col>15</xdr:col>
      <xdr:colOff>193218</xdr:colOff>
      <xdr:row>27</xdr:row>
      <xdr:rowOff>152400</xdr:rowOff>
    </xdr:to>
    <xdr:cxnSp macro="">
      <xdr:nvCxnSpPr>
        <xdr:cNvPr id="5" name="Conector recto 4">
          <a:extLst>
            <a:ext uri="{FF2B5EF4-FFF2-40B4-BE49-F238E27FC236}">
              <a16:creationId xmlns:a16="http://schemas.microsoft.com/office/drawing/2014/main" id="{00000000-0008-0000-3400-000005000000}"/>
            </a:ext>
          </a:extLst>
        </xdr:cNvPr>
        <xdr:cNvCxnSpPr/>
      </xdr:nvCxnSpPr>
      <xdr:spPr>
        <a:xfrm flipV="1">
          <a:off x="8856980" y="5111115"/>
          <a:ext cx="298513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469903</xdr:colOff>
      <xdr:row>19</xdr:row>
      <xdr:rowOff>26310</xdr:rowOff>
    </xdr:from>
    <xdr:to>
      <xdr:col>22</xdr:col>
      <xdr:colOff>1298867</xdr:colOff>
      <xdr:row>19</xdr:row>
      <xdr:rowOff>26310</xdr:rowOff>
    </xdr:to>
    <xdr:cxnSp macro="">
      <xdr:nvCxnSpPr>
        <xdr:cNvPr id="6" name="Conector recto 5">
          <a:extLst>
            <a:ext uri="{FF2B5EF4-FFF2-40B4-BE49-F238E27FC236}">
              <a16:creationId xmlns:a16="http://schemas.microsoft.com/office/drawing/2014/main" id="{00000000-0008-0000-3400-000006000000}"/>
            </a:ext>
          </a:extLst>
        </xdr:cNvPr>
        <xdr:cNvCxnSpPr/>
      </xdr:nvCxnSpPr>
      <xdr:spPr>
        <a:xfrm flipV="1">
          <a:off x="16481425" y="3441700"/>
          <a:ext cx="35528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21</xdr:col>
      <xdr:colOff>492125</xdr:colOff>
      <xdr:row>0</xdr:row>
      <xdr:rowOff>63500</xdr:rowOff>
    </xdr:from>
    <xdr:to>
      <xdr:col>22</xdr:col>
      <xdr:colOff>1337704</xdr:colOff>
      <xdr:row>3</xdr:row>
      <xdr:rowOff>109547</xdr:rowOff>
    </xdr:to>
    <xdr:pic>
      <xdr:nvPicPr>
        <xdr:cNvPr id="2" name="Imagen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65775" y="63500"/>
          <a:ext cx="1807210" cy="574675"/>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xdr:from>
      <xdr:col>2</xdr:col>
      <xdr:colOff>215900</xdr:colOff>
      <xdr:row>22</xdr:row>
      <xdr:rowOff>25400</xdr:rowOff>
    </xdr:from>
    <xdr:to>
      <xdr:col>6</xdr:col>
      <xdr:colOff>292100</xdr:colOff>
      <xdr:row>22</xdr:row>
      <xdr:rowOff>25400</xdr:rowOff>
    </xdr:to>
    <xdr:cxnSp macro="">
      <xdr:nvCxnSpPr>
        <xdr:cNvPr id="4" name="Conector recto 3">
          <a:extLst>
            <a:ext uri="{FF2B5EF4-FFF2-40B4-BE49-F238E27FC236}">
              <a16:creationId xmlns:a16="http://schemas.microsoft.com/office/drawing/2014/main" id="{00000000-0008-0000-3500-000004000000}"/>
            </a:ext>
          </a:extLst>
        </xdr:cNvPr>
        <xdr:cNvCxnSpPr/>
      </xdr:nvCxnSpPr>
      <xdr:spPr>
        <a:xfrm flipV="1">
          <a:off x="2149475" y="3883025"/>
          <a:ext cx="30861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390975</xdr:colOff>
      <xdr:row>22</xdr:row>
      <xdr:rowOff>12700</xdr:rowOff>
    </xdr:from>
    <xdr:to>
      <xdr:col>24</xdr:col>
      <xdr:colOff>340175</xdr:colOff>
      <xdr:row>22</xdr:row>
      <xdr:rowOff>12700</xdr:rowOff>
    </xdr:to>
    <xdr:cxnSp macro="">
      <xdr:nvCxnSpPr>
        <xdr:cNvPr id="5" name="Conector recto 4">
          <a:extLst>
            <a:ext uri="{FF2B5EF4-FFF2-40B4-BE49-F238E27FC236}">
              <a16:creationId xmlns:a16="http://schemas.microsoft.com/office/drawing/2014/main" id="{00000000-0008-0000-3500-000005000000}"/>
            </a:ext>
          </a:extLst>
        </xdr:cNvPr>
        <xdr:cNvCxnSpPr/>
      </xdr:nvCxnSpPr>
      <xdr:spPr>
        <a:xfrm flipV="1">
          <a:off x="16097250" y="3870325"/>
          <a:ext cx="37496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163285</xdr:colOff>
      <xdr:row>29</xdr:row>
      <xdr:rowOff>175985</xdr:rowOff>
    </xdr:from>
    <xdr:to>
      <xdr:col>14</xdr:col>
      <xdr:colOff>294821</xdr:colOff>
      <xdr:row>29</xdr:row>
      <xdr:rowOff>175985</xdr:rowOff>
    </xdr:to>
    <xdr:cxnSp macro="">
      <xdr:nvCxnSpPr>
        <xdr:cNvPr id="6" name="Conector recto 5">
          <a:extLst>
            <a:ext uri="{FF2B5EF4-FFF2-40B4-BE49-F238E27FC236}">
              <a16:creationId xmlns:a16="http://schemas.microsoft.com/office/drawing/2014/main" id="{00000000-0008-0000-3500-000006000000}"/>
            </a:ext>
          </a:extLst>
        </xdr:cNvPr>
        <xdr:cNvCxnSpPr/>
      </xdr:nvCxnSpPr>
      <xdr:spPr>
        <a:xfrm flipV="1">
          <a:off x="8659495" y="5386070"/>
          <a:ext cx="216027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23</xdr:col>
      <xdr:colOff>311724</xdr:colOff>
      <xdr:row>0</xdr:row>
      <xdr:rowOff>69272</xdr:rowOff>
    </xdr:from>
    <xdr:to>
      <xdr:col>24</xdr:col>
      <xdr:colOff>1170910</xdr:colOff>
      <xdr:row>3</xdr:row>
      <xdr:rowOff>92640</xdr:rowOff>
    </xdr:to>
    <xdr:pic>
      <xdr:nvPicPr>
        <xdr:cNvPr id="2" name="Imagen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65850" y="69215"/>
          <a:ext cx="1811655" cy="56578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xdr:from>
      <xdr:col>9</xdr:col>
      <xdr:colOff>2159000</xdr:colOff>
      <xdr:row>15</xdr:row>
      <xdr:rowOff>0</xdr:rowOff>
    </xdr:from>
    <xdr:to>
      <xdr:col>13</xdr:col>
      <xdr:colOff>469900</xdr:colOff>
      <xdr:row>15</xdr:row>
      <xdr:rowOff>0</xdr:rowOff>
    </xdr:to>
    <xdr:cxnSp macro="">
      <xdr:nvCxnSpPr>
        <xdr:cNvPr id="4" name="Conector recto 3">
          <a:extLst>
            <a:ext uri="{FF2B5EF4-FFF2-40B4-BE49-F238E27FC236}">
              <a16:creationId xmlns:a16="http://schemas.microsoft.com/office/drawing/2014/main" id="{00000000-0008-0000-3600-000004000000}"/>
            </a:ext>
          </a:extLst>
        </xdr:cNvPr>
        <xdr:cNvCxnSpPr/>
      </xdr:nvCxnSpPr>
      <xdr:spPr>
        <a:xfrm flipV="1">
          <a:off x="9401175" y="3057525"/>
          <a:ext cx="30035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215900</xdr:colOff>
      <xdr:row>15</xdr:row>
      <xdr:rowOff>12700</xdr:rowOff>
    </xdr:from>
    <xdr:to>
      <xdr:col>7</xdr:col>
      <xdr:colOff>165100</xdr:colOff>
      <xdr:row>15</xdr:row>
      <xdr:rowOff>12700</xdr:rowOff>
    </xdr:to>
    <xdr:cxnSp macro="">
      <xdr:nvCxnSpPr>
        <xdr:cNvPr id="5" name="Conector recto 4">
          <a:extLst>
            <a:ext uri="{FF2B5EF4-FFF2-40B4-BE49-F238E27FC236}">
              <a16:creationId xmlns:a16="http://schemas.microsoft.com/office/drawing/2014/main" id="{00000000-0008-0000-3600-000005000000}"/>
            </a:ext>
          </a:extLst>
        </xdr:cNvPr>
        <xdr:cNvCxnSpPr/>
      </xdr:nvCxnSpPr>
      <xdr:spPr>
        <a:xfrm flipV="1">
          <a:off x="1873250" y="3070225"/>
          <a:ext cx="51403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368300</xdr:colOff>
      <xdr:row>21</xdr:row>
      <xdr:rowOff>177800</xdr:rowOff>
    </xdr:from>
    <xdr:to>
      <xdr:col>9</xdr:col>
      <xdr:colOff>1689100</xdr:colOff>
      <xdr:row>21</xdr:row>
      <xdr:rowOff>177800</xdr:rowOff>
    </xdr:to>
    <xdr:cxnSp macro="">
      <xdr:nvCxnSpPr>
        <xdr:cNvPr id="6" name="Conector recto 5">
          <a:extLst>
            <a:ext uri="{FF2B5EF4-FFF2-40B4-BE49-F238E27FC236}">
              <a16:creationId xmlns:a16="http://schemas.microsoft.com/office/drawing/2014/main" id="{00000000-0008-0000-3600-000006000000}"/>
            </a:ext>
          </a:extLst>
        </xdr:cNvPr>
        <xdr:cNvCxnSpPr/>
      </xdr:nvCxnSpPr>
      <xdr:spPr>
        <a:xfrm flipV="1">
          <a:off x="5826125" y="4397375"/>
          <a:ext cx="35750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13</xdr:col>
      <xdr:colOff>145676</xdr:colOff>
      <xdr:row>0</xdr:row>
      <xdr:rowOff>89647</xdr:rowOff>
    </xdr:from>
    <xdr:to>
      <xdr:col>14</xdr:col>
      <xdr:colOff>1083303</xdr:colOff>
      <xdr:row>3</xdr:row>
      <xdr:rowOff>78379</xdr:rowOff>
    </xdr:to>
    <xdr:pic>
      <xdr:nvPicPr>
        <xdr:cNvPr id="2" name="Imagen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80240" y="89535"/>
          <a:ext cx="1813560" cy="56007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xdr:from>
      <xdr:col>9</xdr:col>
      <xdr:colOff>520700</xdr:colOff>
      <xdr:row>16</xdr:row>
      <xdr:rowOff>38100</xdr:rowOff>
    </xdr:from>
    <xdr:to>
      <xdr:col>13</xdr:col>
      <xdr:colOff>63200</xdr:colOff>
      <xdr:row>16</xdr:row>
      <xdr:rowOff>38100</xdr:rowOff>
    </xdr:to>
    <xdr:cxnSp macro="">
      <xdr:nvCxnSpPr>
        <xdr:cNvPr id="4" name="Conector recto 3">
          <a:extLst>
            <a:ext uri="{FF2B5EF4-FFF2-40B4-BE49-F238E27FC236}">
              <a16:creationId xmlns:a16="http://schemas.microsoft.com/office/drawing/2014/main" id="{00000000-0008-0000-3700-000004000000}"/>
            </a:ext>
          </a:extLst>
        </xdr:cNvPr>
        <xdr:cNvCxnSpPr/>
      </xdr:nvCxnSpPr>
      <xdr:spPr>
        <a:xfrm flipV="1">
          <a:off x="10931525" y="3362325"/>
          <a:ext cx="392366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254000</xdr:colOff>
      <xdr:row>16</xdr:row>
      <xdr:rowOff>25400</xdr:rowOff>
    </xdr:from>
    <xdr:to>
      <xdr:col>3</xdr:col>
      <xdr:colOff>622300</xdr:colOff>
      <xdr:row>16</xdr:row>
      <xdr:rowOff>25400</xdr:rowOff>
    </xdr:to>
    <xdr:cxnSp macro="">
      <xdr:nvCxnSpPr>
        <xdr:cNvPr id="5" name="Conector recto 4">
          <a:extLst>
            <a:ext uri="{FF2B5EF4-FFF2-40B4-BE49-F238E27FC236}">
              <a16:creationId xmlns:a16="http://schemas.microsoft.com/office/drawing/2014/main" id="{00000000-0008-0000-3700-000005000000}"/>
            </a:ext>
          </a:extLst>
        </xdr:cNvPr>
        <xdr:cNvCxnSpPr/>
      </xdr:nvCxnSpPr>
      <xdr:spPr>
        <a:xfrm flipV="1">
          <a:off x="1387475" y="3349625"/>
          <a:ext cx="24733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2019300</xdr:colOff>
      <xdr:row>23</xdr:row>
      <xdr:rowOff>165100</xdr:rowOff>
    </xdr:from>
    <xdr:to>
      <xdr:col>8</xdr:col>
      <xdr:colOff>635000</xdr:colOff>
      <xdr:row>23</xdr:row>
      <xdr:rowOff>165100</xdr:rowOff>
    </xdr:to>
    <xdr:cxnSp macro="">
      <xdr:nvCxnSpPr>
        <xdr:cNvPr id="6" name="Conector recto 5">
          <a:extLst>
            <a:ext uri="{FF2B5EF4-FFF2-40B4-BE49-F238E27FC236}">
              <a16:creationId xmlns:a16="http://schemas.microsoft.com/office/drawing/2014/main" id="{00000000-0008-0000-3700-000006000000}"/>
            </a:ext>
          </a:extLst>
        </xdr:cNvPr>
        <xdr:cNvCxnSpPr/>
      </xdr:nvCxnSpPr>
      <xdr:spPr>
        <a:xfrm flipV="1">
          <a:off x="5886450" y="4841875"/>
          <a:ext cx="43116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12</xdr:col>
      <xdr:colOff>326571</xdr:colOff>
      <xdr:row>0</xdr:row>
      <xdr:rowOff>163286</xdr:rowOff>
    </xdr:from>
    <xdr:to>
      <xdr:col>13</xdr:col>
      <xdr:colOff>1291414</xdr:colOff>
      <xdr:row>3</xdr:row>
      <xdr:rowOff>152018</xdr:rowOff>
    </xdr:to>
    <xdr:pic>
      <xdr:nvPicPr>
        <xdr:cNvPr id="2" name="Imagen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70990" y="163195"/>
          <a:ext cx="1812290" cy="56007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xdr:from>
      <xdr:col>6</xdr:col>
      <xdr:colOff>2099579</xdr:colOff>
      <xdr:row>19</xdr:row>
      <xdr:rowOff>139700</xdr:rowOff>
    </xdr:from>
    <xdr:to>
      <xdr:col>10</xdr:col>
      <xdr:colOff>334400</xdr:colOff>
      <xdr:row>19</xdr:row>
      <xdr:rowOff>139700</xdr:rowOff>
    </xdr:to>
    <xdr:cxnSp macro="">
      <xdr:nvCxnSpPr>
        <xdr:cNvPr id="4" name="Conector recto 3">
          <a:extLst>
            <a:ext uri="{FF2B5EF4-FFF2-40B4-BE49-F238E27FC236}">
              <a16:creationId xmlns:a16="http://schemas.microsoft.com/office/drawing/2014/main" id="{00000000-0008-0000-3800-000004000000}"/>
            </a:ext>
          </a:extLst>
        </xdr:cNvPr>
        <xdr:cNvCxnSpPr/>
      </xdr:nvCxnSpPr>
      <xdr:spPr>
        <a:xfrm flipV="1">
          <a:off x="10909935" y="3502025"/>
          <a:ext cx="35306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330200</xdr:colOff>
      <xdr:row>19</xdr:row>
      <xdr:rowOff>127000</xdr:rowOff>
    </xdr:from>
    <xdr:to>
      <xdr:col>3</xdr:col>
      <xdr:colOff>139700</xdr:colOff>
      <xdr:row>19</xdr:row>
      <xdr:rowOff>127000</xdr:rowOff>
    </xdr:to>
    <xdr:cxnSp macro="">
      <xdr:nvCxnSpPr>
        <xdr:cNvPr id="5" name="Conector recto 4">
          <a:extLst>
            <a:ext uri="{FF2B5EF4-FFF2-40B4-BE49-F238E27FC236}">
              <a16:creationId xmlns:a16="http://schemas.microsoft.com/office/drawing/2014/main" id="{00000000-0008-0000-3800-000005000000}"/>
            </a:ext>
          </a:extLst>
        </xdr:cNvPr>
        <xdr:cNvCxnSpPr/>
      </xdr:nvCxnSpPr>
      <xdr:spPr>
        <a:xfrm flipV="1">
          <a:off x="330200" y="3489325"/>
          <a:ext cx="37052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989691</xdr:colOff>
      <xdr:row>28</xdr:row>
      <xdr:rowOff>127000</xdr:rowOff>
    </xdr:from>
    <xdr:to>
      <xdr:col>6</xdr:col>
      <xdr:colOff>900791</xdr:colOff>
      <xdr:row>28</xdr:row>
      <xdr:rowOff>127000</xdr:rowOff>
    </xdr:to>
    <xdr:cxnSp macro="">
      <xdr:nvCxnSpPr>
        <xdr:cNvPr id="7" name="Conector recto 6">
          <a:extLst>
            <a:ext uri="{FF2B5EF4-FFF2-40B4-BE49-F238E27FC236}">
              <a16:creationId xmlns:a16="http://schemas.microsoft.com/office/drawing/2014/main" id="{00000000-0008-0000-3800-000007000000}"/>
            </a:ext>
          </a:extLst>
        </xdr:cNvPr>
        <xdr:cNvCxnSpPr/>
      </xdr:nvCxnSpPr>
      <xdr:spPr>
        <a:xfrm flipV="1">
          <a:off x="6085205" y="5194300"/>
          <a:ext cx="3625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9</xdr:col>
      <xdr:colOff>489856</xdr:colOff>
      <xdr:row>0</xdr:row>
      <xdr:rowOff>81643</xdr:rowOff>
    </xdr:from>
    <xdr:to>
      <xdr:col>10</xdr:col>
      <xdr:colOff>1223377</xdr:colOff>
      <xdr:row>3</xdr:row>
      <xdr:rowOff>152018</xdr:rowOff>
    </xdr:to>
    <xdr:pic>
      <xdr:nvPicPr>
        <xdr:cNvPr id="2" name="Imagen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19785" y="81280"/>
          <a:ext cx="1809750" cy="55626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xdr:from>
      <xdr:col>4</xdr:col>
      <xdr:colOff>469900</xdr:colOff>
      <xdr:row>21</xdr:row>
      <xdr:rowOff>40217</xdr:rowOff>
    </xdr:from>
    <xdr:to>
      <xdr:col>6</xdr:col>
      <xdr:colOff>927100</xdr:colOff>
      <xdr:row>21</xdr:row>
      <xdr:rowOff>40217</xdr:rowOff>
    </xdr:to>
    <xdr:cxnSp macro="">
      <xdr:nvCxnSpPr>
        <xdr:cNvPr id="4" name="Conector recto 3">
          <a:extLst>
            <a:ext uri="{FF2B5EF4-FFF2-40B4-BE49-F238E27FC236}">
              <a16:creationId xmlns:a16="http://schemas.microsoft.com/office/drawing/2014/main" id="{00000000-0008-0000-3900-000004000000}"/>
            </a:ext>
          </a:extLst>
        </xdr:cNvPr>
        <xdr:cNvCxnSpPr/>
      </xdr:nvCxnSpPr>
      <xdr:spPr>
        <a:xfrm flipV="1">
          <a:off x="6594475" y="3554730"/>
          <a:ext cx="30575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495300</xdr:colOff>
      <xdr:row>21</xdr:row>
      <xdr:rowOff>0</xdr:rowOff>
    </xdr:from>
    <xdr:to>
      <xdr:col>2</xdr:col>
      <xdr:colOff>812800</xdr:colOff>
      <xdr:row>21</xdr:row>
      <xdr:rowOff>0</xdr:rowOff>
    </xdr:to>
    <xdr:cxnSp macro="">
      <xdr:nvCxnSpPr>
        <xdr:cNvPr id="5" name="Conector recto 4">
          <a:extLst>
            <a:ext uri="{FF2B5EF4-FFF2-40B4-BE49-F238E27FC236}">
              <a16:creationId xmlns:a16="http://schemas.microsoft.com/office/drawing/2014/main" id="{00000000-0008-0000-3900-000005000000}"/>
            </a:ext>
          </a:extLst>
        </xdr:cNvPr>
        <xdr:cNvCxnSpPr/>
      </xdr:nvCxnSpPr>
      <xdr:spPr>
        <a:xfrm flipV="1">
          <a:off x="495300" y="3514725"/>
          <a:ext cx="33845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774700</xdr:colOff>
      <xdr:row>27</xdr:row>
      <xdr:rowOff>0</xdr:rowOff>
    </xdr:from>
    <xdr:to>
      <xdr:col>4</xdr:col>
      <xdr:colOff>956117</xdr:colOff>
      <xdr:row>27</xdr:row>
      <xdr:rowOff>0</xdr:rowOff>
    </xdr:to>
    <xdr:cxnSp macro="">
      <xdr:nvCxnSpPr>
        <xdr:cNvPr id="6" name="Conector recto 5">
          <a:extLst>
            <a:ext uri="{FF2B5EF4-FFF2-40B4-BE49-F238E27FC236}">
              <a16:creationId xmlns:a16="http://schemas.microsoft.com/office/drawing/2014/main" id="{00000000-0008-0000-3900-000006000000}"/>
            </a:ext>
          </a:extLst>
        </xdr:cNvPr>
        <xdr:cNvCxnSpPr/>
      </xdr:nvCxnSpPr>
      <xdr:spPr>
        <a:xfrm flipV="1">
          <a:off x="3841750" y="4695825"/>
          <a:ext cx="32385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1136649</xdr:colOff>
      <xdr:row>0</xdr:row>
      <xdr:rowOff>74085</xdr:rowOff>
    </xdr:from>
    <xdr:to>
      <xdr:col>6</xdr:col>
      <xdr:colOff>1664551</xdr:colOff>
      <xdr:row>3</xdr:row>
      <xdr:rowOff>158067</xdr:rowOff>
    </xdr:to>
    <xdr:pic>
      <xdr:nvPicPr>
        <xdr:cNvPr id="2" name="Imagen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84565" y="73660"/>
          <a:ext cx="1804670" cy="569595"/>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xdr:from>
      <xdr:col>5</xdr:col>
      <xdr:colOff>431800</xdr:colOff>
      <xdr:row>28</xdr:row>
      <xdr:rowOff>139700</xdr:rowOff>
    </xdr:from>
    <xdr:to>
      <xdr:col>7</xdr:col>
      <xdr:colOff>520700</xdr:colOff>
      <xdr:row>28</xdr:row>
      <xdr:rowOff>139700</xdr:rowOff>
    </xdr:to>
    <xdr:cxnSp macro="">
      <xdr:nvCxnSpPr>
        <xdr:cNvPr id="4" name="Conector recto 3">
          <a:extLst>
            <a:ext uri="{FF2B5EF4-FFF2-40B4-BE49-F238E27FC236}">
              <a16:creationId xmlns:a16="http://schemas.microsoft.com/office/drawing/2014/main" id="{00000000-0008-0000-3A00-000004000000}"/>
            </a:ext>
          </a:extLst>
        </xdr:cNvPr>
        <xdr:cNvCxnSpPr/>
      </xdr:nvCxnSpPr>
      <xdr:spPr>
        <a:xfrm flipV="1">
          <a:off x="4584700" y="4911725"/>
          <a:ext cx="24130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635000</xdr:colOff>
      <xdr:row>20</xdr:row>
      <xdr:rowOff>12700</xdr:rowOff>
    </xdr:from>
    <xdr:to>
      <xdr:col>9</xdr:col>
      <xdr:colOff>1079500</xdr:colOff>
      <xdr:row>20</xdr:row>
      <xdr:rowOff>12700</xdr:rowOff>
    </xdr:to>
    <xdr:cxnSp macro="">
      <xdr:nvCxnSpPr>
        <xdr:cNvPr id="5" name="Conector recto 4">
          <a:extLst>
            <a:ext uri="{FF2B5EF4-FFF2-40B4-BE49-F238E27FC236}">
              <a16:creationId xmlns:a16="http://schemas.microsoft.com/office/drawing/2014/main" id="{00000000-0008-0000-3A00-000005000000}"/>
            </a:ext>
          </a:extLst>
        </xdr:cNvPr>
        <xdr:cNvCxnSpPr/>
      </xdr:nvCxnSpPr>
      <xdr:spPr>
        <a:xfrm flipV="1">
          <a:off x="7112000" y="330835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304800</xdr:colOff>
      <xdr:row>20</xdr:row>
      <xdr:rowOff>12700</xdr:rowOff>
    </xdr:from>
    <xdr:to>
      <xdr:col>5</xdr:col>
      <xdr:colOff>838200</xdr:colOff>
      <xdr:row>20</xdr:row>
      <xdr:rowOff>12700</xdr:rowOff>
    </xdr:to>
    <xdr:cxnSp macro="">
      <xdr:nvCxnSpPr>
        <xdr:cNvPr id="6" name="Conector recto 5">
          <a:extLst>
            <a:ext uri="{FF2B5EF4-FFF2-40B4-BE49-F238E27FC236}">
              <a16:creationId xmlns:a16="http://schemas.microsoft.com/office/drawing/2014/main" id="{00000000-0008-0000-3A00-000006000000}"/>
            </a:ext>
          </a:extLst>
        </xdr:cNvPr>
        <xdr:cNvCxnSpPr/>
      </xdr:nvCxnSpPr>
      <xdr:spPr>
        <a:xfrm flipV="1">
          <a:off x="1304925" y="3308350"/>
          <a:ext cx="36861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8</xdr:col>
      <xdr:colOff>1217083</xdr:colOff>
      <xdr:row>0</xdr:row>
      <xdr:rowOff>116417</xdr:rowOff>
    </xdr:from>
    <xdr:to>
      <xdr:col>9</xdr:col>
      <xdr:colOff>1660318</xdr:colOff>
      <xdr:row>4</xdr:row>
      <xdr:rowOff>31066</xdr:rowOff>
    </xdr:to>
    <xdr:pic>
      <xdr:nvPicPr>
        <xdr:cNvPr id="2" name="Imagen 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65285" y="116205"/>
          <a:ext cx="1805305" cy="571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266700</xdr:colOff>
      <xdr:row>15</xdr:row>
      <xdr:rowOff>152400</xdr:rowOff>
    </xdr:from>
    <xdr:to>
      <xdr:col>11</xdr:col>
      <xdr:colOff>406400</xdr:colOff>
      <xdr:row>15</xdr:row>
      <xdr:rowOff>152400</xdr:rowOff>
    </xdr:to>
    <xdr:cxnSp macro="">
      <xdr:nvCxnSpPr>
        <xdr:cNvPr id="4" name="Conector recto 3">
          <a:extLst>
            <a:ext uri="{FF2B5EF4-FFF2-40B4-BE49-F238E27FC236}">
              <a16:creationId xmlns:a16="http://schemas.microsoft.com/office/drawing/2014/main" id="{00000000-0008-0000-0500-000004000000}"/>
            </a:ext>
          </a:extLst>
        </xdr:cNvPr>
        <xdr:cNvCxnSpPr/>
      </xdr:nvCxnSpPr>
      <xdr:spPr>
        <a:xfrm flipV="1">
          <a:off x="8001000" y="5133975"/>
          <a:ext cx="21304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1016000</xdr:colOff>
      <xdr:row>15</xdr:row>
      <xdr:rowOff>152400</xdr:rowOff>
    </xdr:from>
    <xdr:to>
      <xdr:col>5</xdr:col>
      <xdr:colOff>241300</xdr:colOff>
      <xdr:row>15</xdr:row>
      <xdr:rowOff>152400</xdr:rowOff>
    </xdr:to>
    <xdr:cxnSp macro="">
      <xdr:nvCxnSpPr>
        <xdr:cNvPr id="5" name="Conector recto 4">
          <a:extLst>
            <a:ext uri="{FF2B5EF4-FFF2-40B4-BE49-F238E27FC236}">
              <a16:creationId xmlns:a16="http://schemas.microsoft.com/office/drawing/2014/main" id="{00000000-0008-0000-0500-000005000000}"/>
            </a:ext>
          </a:extLst>
        </xdr:cNvPr>
        <xdr:cNvCxnSpPr/>
      </xdr:nvCxnSpPr>
      <xdr:spPr>
        <a:xfrm flipV="1">
          <a:off x="2120900" y="5133975"/>
          <a:ext cx="33877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25400</xdr:colOff>
      <xdr:row>25</xdr:row>
      <xdr:rowOff>177800</xdr:rowOff>
    </xdr:from>
    <xdr:to>
      <xdr:col>8</xdr:col>
      <xdr:colOff>165100</xdr:colOff>
      <xdr:row>25</xdr:row>
      <xdr:rowOff>177800</xdr:rowOff>
    </xdr:to>
    <xdr:cxnSp macro="">
      <xdr:nvCxnSpPr>
        <xdr:cNvPr id="6" name="Conector recto 5">
          <a:extLst>
            <a:ext uri="{FF2B5EF4-FFF2-40B4-BE49-F238E27FC236}">
              <a16:creationId xmlns:a16="http://schemas.microsoft.com/office/drawing/2014/main" id="{00000000-0008-0000-0500-000006000000}"/>
            </a:ext>
          </a:extLst>
        </xdr:cNvPr>
        <xdr:cNvCxnSpPr/>
      </xdr:nvCxnSpPr>
      <xdr:spPr>
        <a:xfrm flipV="1">
          <a:off x="5292725" y="7064375"/>
          <a:ext cx="26066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12</xdr:col>
      <xdr:colOff>47625</xdr:colOff>
      <xdr:row>0</xdr:row>
      <xdr:rowOff>95250</xdr:rowOff>
    </xdr:from>
    <xdr:to>
      <xdr:col>12</xdr:col>
      <xdr:colOff>1865313</xdr:colOff>
      <xdr:row>3</xdr:row>
      <xdr:rowOff>156913</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48950" y="95250"/>
          <a:ext cx="1817370" cy="54737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3</xdr:col>
      <xdr:colOff>1301750</xdr:colOff>
      <xdr:row>1</xdr:row>
      <xdr:rowOff>47625</xdr:rowOff>
    </xdr:from>
    <xdr:to>
      <xdr:col>3</xdr:col>
      <xdr:colOff>3110235</xdr:colOff>
      <xdr:row>4</xdr:row>
      <xdr:rowOff>20482</xdr:rowOff>
    </xdr:to>
    <xdr:pic>
      <xdr:nvPicPr>
        <xdr:cNvPr id="2" name="Imagen 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78875" y="323850"/>
          <a:ext cx="1808480" cy="57277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xdr:from>
      <xdr:col>8</xdr:col>
      <xdr:colOff>800100</xdr:colOff>
      <xdr:row>19</xdr:row>
      <xdr:rowOff>25400</xdr:rowOff>
    </xdr:from>
    <xdr:to>
      <xdr:col>10</xdr:col>
      <xdr:colOff>749300</xdr:colOff>
      <xdr:row>19</xdr:row>
      <xdr:rowOff>25400</xdr:rowOff>
    </xdr:to>
    <xdr:cxnSp macro="">
      <xdr:nvCxnSpPr>
        <xdr:cNvPr id="4" name="Conector recto 3">
          <a:extLst>
            <a:ext uri="{FF2B5EF4-FFF2-40B4-BE49-F238E27FC236}">
              <a16:creationId xmlns:a16="http://schemas.microsoft.com/office/drawing/2014/main" id="{00000000-0008-0000-3C00-000004000000}"/>
            </a:ext>
          </a:extLst>
        </xdr:cNvPr>
        <xdr:cNvCxnSpPr/>
      </xdr:nvCxnSpPr>
      <xdr:spPr>
        <a:xfrm flipV="1">
          <a:off x="8353425" y="3797300"/>
          <a:ext cx="45688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1079500</xdr:colOff>
      <xdr:row>19</xdr:row>
      <xdr:rowOff>0</xdr:rowOff>
    </xdr:from>
    <xdr:to>
      <xdr:col>5</xdr:col>
      <xdr:colOff>457200</xdr:colOff>
      <xdr:row>19</xdr:row>
      <xdr:rowOff>0</xdr:rowOff>
    </xdr:to>
    <xdr:cxnSp macro="">
      <xdr:nvCxnSpPr>
        <xdr:cNvPr id="5" name="Conector recto 4">
          <a:extLst>
            <a:ext uri="{FF2B5EF4-FFF2-40B4-BE49-F238E27FC236}">
              <a16:creationId xmlns:a16="http://schemas.microsoft.com/office/drawing/2014/main" id="{00000000-0008-0000-3C00-000005000000}"/>
            </a:ext>
          </a:extLst>
        </xdr:cNvPr>
        <xdr:cNvCxnSpPr/>
      </xdr:nvCxnSpPr>
      <xdr:spPr>
        <a:xfrm flipV="1">
          <a:off x="2365375" y="3771900"/>
          <a:ext cx="32543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185966</xdr:colOff>
      <xdr:row>28</xdr:row>
      <xdr:rowOff>153307</xdr:rowOff>
    </xdr:from>
    <xdr:to>
      <xdr:col>8</xdr:col>
      <xdr:colOff>1505858</xdr:colOff>
      <xdr:row>28</xdr:row>
      <xdr:rowOff>153307</xdr:rowOff>
    </xdr:to>
    <xdr:cxnSp macro="">
      <xdr:nvCxnSpPr>
        <xdr:cNvPr id="6" name="Conector recto 5">
          <a:extLst>
            <a:ext uri="{FF2B5EF4-FFF2-40B4-BE49-F238E27FC236}">
              <a16:creationId xmlns:a16="http://schemas.microsoft.com/office/drawing/2014/main" id="{00000000-0008-0000-3C00-000006000000}"/>
            </a:ext>
          </a:extLst>
        </xdr:cNvPr>
        <xdr:cNvCxnSpPr/>
      </xdr:nvCxnSpPr>
      <xdr:spPr>
        <a:xfrm flipV="1">
          <a:off x="5347970" y="5668010"/>
          <a:ext cx="371094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10</xdr:col>
      <xdr:colOff>666748</xdr:colOff>
      <xdr:row>0</xdr:row>
      <xdr:rowOff>81643</xdr:rowOff>
    </xdr:from>
    <xdr:to>
      <xdr:col>10</xdr:col>
      <xdr:colOff>2475233</xdr:colOff>
      <xdr:row>3</xdr:row>
      <xdr:rowOff>70375</xdr:rowOff>
    </xdr:to>
    <xdr:pic>
      <xdr:nvPicPr>
        <xdr:cNvPr id="2" name="Imagen 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9065" y="81280"/>
          <a:ext cx="1809115" cy="56007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xdr:from>
      <xdr:col>2</xdr:col>
      <xdr:colOff>850900</xdr:colOff>
      <xdr:row>18</xdr:row>
      <xdr:rowOff>25400</xdr:rowOff>
    </xdr:from>
    <xdr:to>
      <xdr:col>4</xdr:col>
      <xdr:colOff>1003300</xdr:colOff>
      <xdr:row>18</xdr:row>
      <xdr:rowOff>25400</xdr:rowOff>
    </xdr:to>
    <xdr:cxnSp macro="">
      <xdr:nvCxnSpPr>
        <xdr:cNvPr id="4" name="Conector recto 3">
          <a:extLst>
            <a:ext uri="{FF2B5EF4-FFF2-40B4-BE49-F238E27FC236}">
              <a16:creationId xmlns:a16="http://schemas.microsoft.com/office/drawing/2014/main" id="{00000000-0008-0000-3D00-000004000000}"/>
            </a:ext>
          </a:extLst>
        </xdr:cNvPr>
        <xdr:cNvCxnSpPr/>
      </xdr:nvCxnSpPr>
      <xdr:spPr>
        <a:xfrm flipV="1">
          <a:off x="4965700" y="3192780"/>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241300</xdr:colOff>
      <xdr:row>17</xdr:row>
      <xdr:rowOff>152400</xdr:rowOff>
    </xdr:from>
    <xdr:to>
      <xdr:col>1</xdr:col>
      <xdr:colOff>1498600</xdr:colOff>
      <xdr:row>17</xdr:row>
      <xdr:rowOff>152400</xdr:rowOff>
    </xdr:to>
    <xdr:cxnSp macro="">
      <xdr:nvCxnSpPr>
        <xdr:cNvPr id="5" name="Conector recto 4">
          <a:extLst>
            <a:ext uri="{FF2B5EF4-FFF2-40B4-BE49-F238E27FC236}">
              <a16:creationId xmlns:a16="http://schemas.microsoft.com/office/drawing/2014/main" id="{00000000-0008-0000-3D00-000005000000}"/>
            </a:ext>
          </a:extLst>
        </xdr:cNvPr>
        <xdr:cNvCxnSpPr/>
      </xdr:nvCxnSpPr>
      <xdr:spPr>
        <a:xfrm flipV="1">
          <a:off x="241300" y="3157855"/>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787400</xdr:colOff>
      <xdr:row>25</xdr:row>
      <xdr:rowOff>12700</xdr:rowOff>
    </xdr:from>
    <xdr:to>
      <xdr:col>3</xdr:col>
      <xdr:colOff>520700</xdr:colOff>
      <xdr:row>25</xdr:row>
      <xdr:rowOff>12700</xdr:rowOff>
    </xdr:to>
    <xdr:cxnSp macro="">
      <xdr:nvCxnSpPr>
        <xdr:cNvPr id="6" name="Conector recto 5">
          <a:extLst>
            <a:ext uri="{FF2B5EF4-FFF2-40B4-BE49-F238E27FC236}">
              <a16:creationId xmlns:a16="http://schemas.microsoft.com/office/drawing/2014/main" id="{00000000-0008-0000-3D00-000006000000}"/>
            </a:ext>
          </a:extLst>
        </xdr:cNvPr>
        <xdr:cNvCxnSpPr/>
      </xdr:nvCxnSpPr>
      <xdr:spPr>
        <a:xfrm flipV="1">
          <a:off x="2901950" y="4532630"/>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211669</xdr:colOff>
      <xdr:row>0</xdr:row>
      <xdr:rowOff>63499</xdr:rowOff>
    </xdr:from>
    <xdr:to>
      <xdr:col>4</xdr:col>
      <xdr:colOff>2020154</xdr:colOff>
      <xdr:row>3</xdr:row>
      <xdr:rowOff>31064</xdr:rowOff>
    </xdr:to>
    <xdr:pic>
      <xdr:nvPicPr>
        <xdr:cNvPr id="2" name="Imagen 1">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45705" y="62865"/>
          <a:ext cx="1808480" cy="563245"/>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xdr:from>
      <xdr:col>5</xdr:col>
      <xdr:colOff>1854200</xdr:colOff>
      <xdr:row>16</xdr:row>
      <xdr:rowOff>12700</xdr:rowOff>
    </xdr:from>
    <xdr:to>
      <xdr:col>7</xdr:col>
      <xdr:colOff>1003300</xdr:colOff>
      <xdr:row>16</xdr:row>
      <xdr:rowOff>12700</xdr:rowOff>
    </xdr:to>
    <xdr:cxnSp macro="">
      <xdr:nvCxnSpPr>
        <xdr:cNvPr id="4" name="Conector recto 3">
          <a:extLst>
            <a:ext uri="{FF2B5EF4-FFF2-40B4-BE49-F238E27FC236}">
              <a16:creationId xmlns:a16="http://schemas.microsoft.com/office/drawing/2014/main" id="{00000000-0008-0000-3E00-000004000000}"/>
            </a:ext>
          </a:extLst>
        </xdr:cNvPr>
        <xdr:cNvCxnSpPr/>
      </xdr:nvCxnSpPr>
      <xdr:spPr>
        <a:xfrm flipV="1">
          <a:off x="8216900" y="3594100"/>
          <a:ext cx="33686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889000</xdr:colOff>
      <xdr:row>16</xdr:row>
      <xdr:rowOff>25400</xdr:rowOff>
    </xdr:from>
    <xdr:to>
      <xdr:col>4</xdr:col>
      <xdr:colOff>177800</xdr:colOff>
      <xdr:row>16</xdr:row>
      <xdr:rowOff>25400</xdr:rowOff>
    </xdr:to>
    <xdr:cxnSp macro="">
      <xdr:nvCxnSpPr>
        <xdr:cNvPr id="5" name="Conector recto 4">
          <a:extLst>
            <a:ext uri="{FF2B5EF4-FFF2-40B4-BE49-F238E27FC236}">
              <a16:creationId xmlns:a16="http://schemas.microsoft.com/office/drawing/2014/main" id="{00000000-0008-0000-3E00-000005000000}"/>
            </a:ext>
          </a:extLst>
        </xdr:cNvPr>
        <xdr:cNvCxnSpPr/>
      </xdr:nvCxnSpPr>
      <xdr:spPr>
        <a:xfrm flipV="1">
          <a:off x="2012950" y="3606800"/>
          <a:ext cx="33845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63500</xdr:colOff>
      <xdr:row>23</xdr:row>
      <xdr:rowOff>152400</xdr:rowOff>
    </xdr:from>
    <xdr:to>
      <xdr:col>5</xdr:col>
      <xdr:colOff>1397000</xdr:colOff>
      <xdr:row>23</xdr:row>
      <xdr:rowOff>152400</xdr:rowOff>
    </xdr:to>
    <xdr:cxnSp macro="">
      <xdr:nvCxnSpPr>
        <xdr:cNvPr id="6" name="Conector recto 5">
          <a:extLst>
            <a:ext uri="{FF2B5EF4-FFF2-40B4-BE49-F238E27FC236}">
              <a16:creationId xmlns:a16="http://schemas.microsoft.com/office/drawing/2014/main" id="{00000000-0008-0000-3E00-000006000000}"/>
            </a:ext>
          </a:extLst>
        </xdr:cNvPr>
        <xdr:cNvCxnSpPr/>
      </xdr:nvCxnSpPr>
      <xdr:spPr>
        <a:xfrm flipV="1">
          <a:off x="4378325" y="5067300"/>
          <a:ext cx="33813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xdr:col>
      <xdr:colOff>1354668</xdr:colOff>
      <xdr:row>0</xdr:row>
      <xdr:rowOff>63501</xdr:rowOff>
    </xdr:from>
    <xdr:to>
      <xdr:col>7</xdr:col>
      <xdr:colOff>1586236</xdr:colOff>
      <xdr:row>3</xdr:row>
      <xdr:rowOff>52233</xdr:rowOff>
    </xdr:to>
    <xdr:pic>
      <xdr:nvPicPr>
        <xdr:cNvPr id="2" name="Imagen 1">
          <a:extLst>
            <a:ext uri="{FF2B5EF4-FFF2-40B4-BE49-F238E27FC236}">
              <a16:creationId xmlns:a16="http://schemas.microsoft.com/office/drawing/2014/main" id="{00000000-0008-0000-3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55580" y="63500"/>
          <a:ext cx="1812925" cy="56007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xdr:from>
      <xdr:col>7</xdr:col>
      <xdr:colOff>812800</xdr:colOff>
      <xdr:row>22</xdr:row>
      <xdr:rowOff>12700</xdr:rowOff>
    </xdr:from>
    <xdr:to>
      <xdr:col>11</xdr:col>
      <xdr:colOff>419100</xdr:colOff>
      <xdr:row>22</xdr:row>
      <xdr:rowOff>12700</xdr:rowOff>
    </xdr:to>
    <xdr:cxnSp macro="">
      <xdr:nvCxnSpPr>
        <xdr:cNvPr id="4" name="Conector recto 3">
          <a:extLst>
            <a:ext uri="{FF2B5EF4-FFF2-40B4-BE49-F238E27FC236}">
              <a16:creationId xmlns:a16="http://schemas.microsoft.com/office/drawing/2014/main" id="{00000000-0008-0000-3F00-000004000000}"/>
            </a:ext>
          </a:extLst>
        </xdr:cNvPr>
        <xdr:cNvCxnSpPr/>
      </xdr:nvCxnSpPr>
      <xdr:spPr>
        <a:xfrm flipV="1">
          <a:off x="11861800" y="4207510"/>
          <a:ext cx="33686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22</xdr:row>
      <xdr:rowOff>12700</xdr:rowOff>
    </xdr:from>
    <xdr:to>
      <xdr:col>3</xdr:col>
      <xdr:colOff>939800</xdr:colOff>
      <xdr:row>22</xdr:row>
      <xdr:rowOff>12700</xdr:rowOff>
    </xdr:to>
    <xdr:cxnSp macro="">
      <xdr:nvCxnSpPr>
        <xdr:cNvPr id="5" name="Conector recto 4">
          <a:extLst>
            <a:ext uri="{FF2B5EF4-FFF2-40B4-BE49-F238E27FC236}">
              <a16:creationId xmlns:a16="http://schemas.microsoft.com/office/drawing/2014/main" id="{00000000-0008-0000-3F00-000005000000}"/>
            </a:ext>
          </a:extLst>
        </xdr:cNvPr>
        <xdr:cNvCxnSpPr/>
      </xdr:nvCxnSpPr>
      <xdr:spPr>
        <a:xfrm flipV="1">
          <a:off x="1419225" y="4207510"/>
          <a:ext cx="33686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1422400</xdr:colOff>
      <xdr:row>30</xdr:row>
      <xdr:rowOff>139700</xdr:rowOff>
    </xdr:from>
    <xdr:to>
      <xdr:col>6</xdr:col>
      <xdr:colOff>342900</xdr:colOff>
      <xdr:row>30</xdr:row>
      <xdr:rowOff>139700</xdr:rowOff>
    </xdr:to>
    <xdr:cxnSp macro="">
      <xdr:nvCxnSpPr>
        <xdr:cNvPr id="6" name="Conector recto 5">
          <a:extLst>
            <a:ext uri="{FF2B5EF4-FFF2-40B4-BE49-F238E27FC236}">
              <a16:creationId xmlns:a16="http://schemas.microsoft.com/office/drawing/2014/main" id="{00000000-0008-0000-3F00-000006000000}"/>
            </a:ext>
          </a:extLst>
        </xdr:cNvPr>
        <xdr:cNvCxnSpPr/>
      </xdr:nvCxnSpPr>
      <xdr:spPr>
        <a:xfrm flipV="1">
          <a:off x="6518275" y="587756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11</xdr:col>
      <xdr:colOff>54427</xdr:colOff>
      <xdr:row>0</xdr:row>
      <xdr:rowOff>68036</xdr:rowOff>
    </xdr:from>
    <xdr:to>
      <xdr:col>11</xdr:col>
      <xdr:colOff>1862912</xdr:colOff>
      <xdr:row>3</xdr:row>
      <xdr:rowOff>97589</xdr:rowOff>
    </xdr:to>
    <xdr:pic>
      <xdr:nvPicPr>
        <xdr:cNvPr id="2" name="Imagen 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65350" y="67945"/>
          <a:ext cx="1808480" cy="57975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xdr:from>
      <xdr:col>6</xdr:col>
      <xdr:colOff>266700</xdr:colOff>
      <xdr:row>19</xdr:row>
      <xdr:rowOff>139700</xdr:rowOff>
    </xdr:from>
    <xdr:to>
      <xdr:col>8</xdr:col>
      <xdr:colOff>1320800</xdr:colOff>
      <xdr:row>19</xdr:row>
      <xdr:rowOff>139700</xdr:rowOff>
    </xdr:to>
    <xdr:cxnSp macro="">
      <xdr:nvCxnSpPr>
        <xdr:cNvPr id="4" name="Conector recto 3">
          <a:extLst>
            <a:ext uri="{FF2B5EF4-FFF2-40B4-BE49-F238E27FC236}">
              <a16:creationId xmlns:a16="http://schemas.microsoft.com/office/drawing/2014/main" id="{00000000-0008-0000-4000-000004000000}"/>
            </a:ext>
          </a:extLst>
        </xdr:cNvPr>
        <xdr:cNvCxnSpPr/>
      </xdr:nvCxnSpPr>
      <xdr:spPr>
        <a:xfrm flipV="1">
          <a:off x="9705975" y="358775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1689100</xdr:colOff>
      <xdr:row>19</xdr:row>
      <xdr:rowOff>152400</xdr:rowOff>
    </xdr:from>
    <xdr:to>
      <xdr:col>2</xdr:col>
      <xdr:colOff>1066800</xdr:colOff>
      <xdr:row>19</xdr:row>
      <xdr:rowOff>152400</xdr:rowOff>
    </xdr:to>
    <xdr:cxnSp macro="">
      <xdr:nvCxnSpPr>
        <xdr:cNvPr id="5" name="Conector recto 4">
          <a:extLst>
            <a:ext uri="{FF2B5EF4-FFF2-40B4-BE49-F238E27FC236}">
              <a16:creationId xmlns:a16="http://schemas.microsoft.com/office/drawing/2014/main" id="{00000000-0008-0000-4000-000005000000}"/>
            </a:ext>
          </a:extLst>
        </xdr:cNvPr>
        <xdr:cNvCxnSpPr/>
      </xdr:nvCxnSpPr>
      <xdr:spPr>
        <a:xfrm flipV="1">
          <a:off x="1689100" y="360045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990600</xdr:colOff>
      <xdr:row>28</xdr:row>
      <xdr:rowOff>139700</xdr:rowOff>
    </xdr:from>
    <xdr:to>
      <xdr:col>5</xdr:col>
      <xdr:colOff>0</xdr:colOff>
      <xdr:row>28</xdr:row>
      <xdr:rowOff>139700</xdr:rowOff>
    </xdr:to>
    <xdr:cxnSp macro="">
      <xdr:nvCxnSpPr>
        <xdr:cNvPr id="6" name="Conector recto 5">
          <a:extLst>
            <a:ext uri="{FF2B5EF4-FFF2-40B4-BE49-F238E27FC236}">
              <a16:creationId xmlns:a16="http://schemas.microsoft.com/office/drawing/2014/main" id="{00000000-0008-0000-4000-000006000000}"/>
            </a:ext>
          </a:extLst>
        </xdr:cNvPr>
        <xdr:cNvCxnSpPr/>
      </xdr:nvCxnSpPr>
      <xdr:spPr>
        <a:xfrm flipV="1">
          <a:off x="4991100" y="5292725"/>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xdr:col>
      <xdr:colOff>904875</xdr:colOff>
      <xdr:row>0</xdr:row>
      <xdr:rowOff>47625</xdr:rowOff>
    </xdr:from>
    <xdr:to>
      <xdr:col>8</xdr:col>
      <xdr:colOff>1570360</xdr:colOff>
      <xdr:row>3</xdr:row>
      <xdr:rowOff>36357</xdr:rowOff>
    </xdr:to>
    <xdr:pic>
      <xdr:nvPicPr>
        <xdr:cNvPr id="2" name="Imagen 1">
          <a:extLst>
            <a:ext uri="{FF2B5EF4-FFF2-40B4-BE49-F238E27FC236}">
              <a16:creationId xmlns:a16="http://schemas.microsoft.com/office/drawing/2014/main" id="{00000000-0008-0000-4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25250" y="47625"/>
          <a:ext cx="1808480" cy="56007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xdr:from>
      <xdr:col>9</xdr:col>
      <xdr:colOff>266700</xdr:colOff>
      <xdr:row>17</xdr:row>
      <xdr:rowOff>38100</xdr:rowOff>
    </xdr:from>
    <xdr:to>
      <xdr:col>12</xdr:col>
      <xdr:colOff>698500</xdr:colOff>
      <xdr:row>17</xdr:row>
      <xdr:rowOff>38100</xdr:rowOff>
    </xdr:to>
    <xdr:cxnSp macro="">
      <xdr:nvCxnSpPr>
        <xdr:cNvPr id="4" name="Conector recto 3">
          <a:extLst>
            <a:ext uri="{FF2B5EF4-FFF2-40B4-BE49-F238E27FC236}">
              <a16:creationId xmlns:a16="http://schemas.microsoft.com/office/drawing/2014/main" id="{00000000-0008-0000-4100-000004000000}"/>
            </a:ext>
          </a:extLst>
        </xdr:cNvPr>
        <xdr:cNvCxnSpPr/>
      </xdr:nvCxnSpPr>
      <xdr:spPr>
        <a:xfrm flipV="1">
          <a:off x="11010900" y="3458210"/>
          <a:ext cx="33750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317500</xdr:colOff>
      <xdr:row>17</xdr:row>
      <xdr:rowOff>25400</xdr:rowOff>
    </xdr:from>
    <xdr:to>
      <xdr:col>4</xdr:col>
      <xdr:colOff>558800</xdr:colOff>
      <xdr:row>17</xdr:row>
      <xdr:rowOff>25400</xdr:rowOff>
    </xdr:to>
    <xdr:cxnSp macro="">
      <xdr:nvCxnSpPr>
        <xdr:cNvPr id="5" name="Conector recto 4">
          <a:extLst>
            <a:ext uri="{FF2B5EF4-FFF2-40B4-BE49-F238E27FC236}">
              <a16:creationId xmlns:a16="http://schemas.microsoft.com/office/drawing/2014/main" id="{00000000-0008-0000-4100-000005000000}"/>
            </a:ext>
          </a:extLst>
        </xdr:cNvPr>
        <xdr:cNvCxnSpPr/>
      </xdr:nvCxnSpPr>
      <xdr:spPr>
        <a:xfrm flipV="1">
          <a:off x="1346200" y="3445510"/>
          <a:ext cx="33750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495300</xdr:colOff>
      <xdr:row>26</xdr:row>
      <xdr:rowOff>0</xdr:rowOff>
    </xdr:from>
    <xdr:to>
      <xdr:col>7</xdr:col>
      <xdr:colOff>114300</xdr:colOff>
      <xdr:row>26</xdr:row>
      <xdr:rowOff>0</xdr:rowOff>
    </xdr:to>
    <xdr:cxnSp macro="">
      <xdr:nvCxnSpPr>
        <xdr:cNvPr id="6" name="Conector recto 5">
          <a:extLst>
            <a:ext uri="{FF2B5EF4-FFF2-40B4-BE49-F238E27FC236}">
              <a16:creationId xmlns:a16="http://schemas.microsoft.com/office/drawing/2014/main" id="{00000000-0008-0000-4100-000006000000}"/>
            </a:ext>
          </a:extLst>
        </xdr:cNvPr>
        <xdr:cNvCxnSpPr/>
      </xdr:nvCxnSpPr>
      <xdr:spPr>
        <a:xfrm flipV="1">
          <a:off x="5638800" y="5125085"/>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10</xdr:col>
      <xdr:colOff>991115</xdr:colOff>
      <xdr:row>0</xdr:row>
      <xdr:rowOff>38615</xdr:rowOff>
    </xdr:from>
    <xdr:to>
      <xdr:col>12</xdr:col>
      <xdr:colOff>958958</xdr:colOff>
      <xdr:row>2</xdr:row>
      <xdr:rowOff>212698</xdr:rowOff>
    </xdr:to>
    <xdr:pic>
      <xdr:nvPicPr>
        <xdr:cNvPr id="2" name="Imagen 1">
          <a:extLst>
            <a:ext uri="{FF2B5EF4-FFF2-40B4-BE49-F238E27FC236}">
              <a16:creationId xmlns:a16="http://schemas.microsoft.com/office/drawing/2014/main" id="{00000000-0008-0000-4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0175" y="38100"/>
          <a:ext cx="1816100" cy="55499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xdr:from>
      <xdr:col>4</xdr:col>
      <xdr:colOff>863600</xdr:colOff>
      <xdr:row>21</xdr:row>
      <xdr:rowOff>0</xdr:rowOff>
    </xdr:from>
    <xdr:to>
      <xdr:col>6</xdr:col>
      <xdr:colOff>1003300</xdr:colOff>
      <xdr:row>21</xdr:row>
      <xdr:rowOff>0</xdr:rowOff>
    </xdr:to>
    <xdr:cxnSp macro="">
      <xdr:nvCxnSpPr>
        <xdr:cNvPr id="4" name="Conector recto 3">
          <a:extLst>
            <a:ext uri="{FF2B5EF4-FFF2-40B4-BE49-F238E27FC236}">
              <a16:creationId xmlns:a16="http://schemas.microsoft.com/office/drawing/2014/main" id="{00000000-0008-0000-4200-000004000000}"/>
            </a:ext>
          </a:extLst>
        </xdr:cNvPr>
        <xdr:cNvCxnSpPr/>
      </xdr:nvCxnSpPr>
      <xdr:spPr>
        <a:xfrm flipV="1">
          <a:off x="6397625" y="386143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571500</xdr:colOff>
      <xdr:row>21</xdr:row>
      <xdr:rowOff>12700</xdr:rowOff>
    </xdr:from>
    <xdr:to>
      <xdr:col>2</xdr:col>
      <xdr:colOff>774700</xdr:colOff>
      <xdr:row>21</xdr:row>
      <xdr:rowOff>12700</xdr:rowOff>
    </xdr:to>
    <xdr:cxnSp macro="">
      <xdr:nvCxnSpPr>
        <xdr:cNvPr id="5" name="Conector recto 4">
          <a:extLst>
            <a:ext uri="{FF2B5EF4-FFF2-40B4-BE49-F238E27FC236}">
              <a16:creationId xmlns:a16="http://schemas.microsoft.com/office/drawing/2014/main" id="{00000000-0008-0000-4200-000005000000}"/>
            </a:ext>
          </a:extLst>
        </xdr:cNvPr>
        <xdr:cNvCxnSpPr/>
      </xdr:nvCxnSpPr>
      <xdr:spPr>
        <a:xfrm flipV="1">
          <a:off x="571500" y="3874135"/>
          <a:ext cx="33655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582608</xdr:colOff>
      <xdr:row>29</xdr:row>
      <xdr:rowOff>139700</xdr:rowOff>
    </xdr:from>
    <xdr:to>
      <xdr:col>4</xdr:col>
      <xdr:colOff>1585908</xdr:colOff>
      <xdr:row>29</xdr:row>
      <xdr:rowOff>139700</xdr:rowOff>
    </xdr:to>
    <xdr:cxnSp macro="">
      <xdr:nvCxnSpPr>
        <xdr:cNvPr id="6" name="Conector recto 5">
          <a:extLst>
            <a:ext uri="{FF2B5EF4-FFF2-40B4-BE49-F238E27FC236}">
              <a16:creationId xmlns:a16="http://schemas.microsoft.com/office/drawing/2014/main" id="{00000000-0008-0000-4200-000006000000}"/>
            </a:ext>
          </a:extLst>
        </xdr:cNvPr>
        <xdr:cNvCxnSpPr/>
      </xdr:nvCxnSpPr>
      <xdr:spPr>
        <a:xfrm flipV="1">
          <a:off x="3744595" y="5544185"/>
          <a:ext cx="33750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xdr:col>
      <xdr:colOff>23813</xdr:colOff>
      <xdr:row>0</xdr:row>
      <xdr:rowOff>95250</xdr:rowOff>
    </xdr:from>
    <xdr:to>
      <xdr:col>6</xdr:col>
      <xdr:colOff>1832298</xdr:colOff>
      <xdr:row>3</xdr:row>
      <xdr:rowOff>83982</xdr:rowOff>
    </xdr:to>
    <xdr:pic>
      <xdr:nvPicPr>
        <xdr:cNvPr id="2" name="Imagen 1">
          <a:extLst>
            <a:ext uri="{FF2B5EF4-FFF2-40B4-BE49-F238E27FC236}">
              <a16:creationId xmlns:a16="http://schemas.microsoft.com/office/drawing/2014/main" id="{00000000-0008-0000-4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96020" y="95250"/>
          <a:ext cx="1808480" cy="56007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7</xdr:col>
      <xdr:colOff>178903</xdr:colOff>
      <xdr:row>0</xdr:row>
      <xdr:rowOff>55907</xdr:rowOff>
    </xdr:from>
    <xdr:to>
      <xdr:col>8</xdr:col>
      <xdr:colOff>1072988</xdr:colOff>
      <xdr:row>3</xdr:row>
      <xdr:rowOff>44639</xdr:rowOff>
    </xdr:to>
    <xdr:pic>
      <xdr:nvPicPr>
        <xdr:cNvPr id="3" name="Imagen 2">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36485" y="55880"/>
          <a:ext cx="1808480" cy="560070"/>
        </a:xfrm>
        <a:prstGeom prst="rect">
          <a:avLst/>
        </a:prstGeom>
      </xdr:spPr>
    </xdr:pic>
    <xdr:clientData/>
  </xdr:twoCellAnchor>
  <xdr:twoCellAnchor>
    <xdr:from>
      <xdr:col>4</xdr:col>
      <xdr:colOff>679308</xdr:colOff>
      <xdr:row>17</xdr:row>
      <xdr:rowOff>0</xdr:rowOff>
    </xdr:from>
    <xdr:to>
      <xdr:col>8</xdr:col>
      <xdr:colOff>357068</xdr:colOff>
      <xdr:row>17</xdr:row>
      <xdr:rowOff>0</xdr:rowOff>
    </xdr:to>
    <xdr:cxnSp macro="">
      <xdr:nvCxnSpPr>
        <xdr:cNvPr id="4" name="Conector recto 3">
          <a:extLst>
            <a:ext uri="{FF2B5EF4-FFF2-40B4-BE49-F238E27FC236}">
              <a16:creationId xmlns:a16="http://schemas.microsoft.com/office/drawing/2014/main" id="{00000000-0008-0000-4300-000004000000}"/>
            </a:ext>
          </a:extLst>
        </xdr:cNvPr>
        <xdr:cNvCxnSpPr/>
      </xdr:nvCxnSpPr>
      <xdr:spPr>
        <a:xfrm flipV="1">
          <a:off x="6124575" y="2962275"/>
          <a:ext cx="240474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28983</xdr:colOff>
      <xdr:row>17</xdr:row>
      <xdr:rowOff>13528</xdr:rowOff>
    </xdr:from>
    <xdr:to>
      <xdr:col>2</xdr:col>
      <xdr:colOff>967005</xdr:colOff>
      <xdr:row>17</xdr:row>
      <xdr:rowOff>13528</xdr:rowOff>
    </xdr:to>
    <xdr:cxnSp macro="">
      <xdr:nvCxnSpPr>
        <xdr:cNvPr id="5" name="Conector recto 4">
          <a:extLst>
            <a:ext uri="{FF2B5EF4-FFF2-40B4-BE49-F238E27FC236}">
              <a16:creationId xmlns:a16="http://schemas.microsoft.com/office/drawing/2014/main" id="{00000000-0008-0000-4300-000005000000}"/>
            </a:ext>
          </a:extLst>
        </xdr:cNvPr>
        <xdr:cNvCxnSpPr/>
      </xdr:nvCxnSpPr>
      <xdr:spPr>
        <a:xfrm flipV="1">
          <a:off x="28575" y="2975610"/>
          <a:ext cx="251904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582608</xdr:colOff>
      <xdr:row>25</xdr:row>
      <xdr:rowOff>139700</xdr:rowOff>
    </xdr:from>
    <xdr:to>
      <xdr:col>3</xdr:col>
      <xdr:colOff>246501</xdr:colOff>
      <xdr:row>25</xdr:row>
      <xdr:rowOff>139700</xdr:rowOff>
    </xdr:to>
    <xdr:cxnSp macro="">
      <xdr:nvCxnSpPr>
        <xdr:cNvPr id="6" name="Conector recto 5">
          <a:extLst>
            <a:ext uri="{FF2B5EF4-FFF2-40B4-BE49-F238E27FC236}">
              <a16:creationId xmlns:a16="http://schemas.microsoft.com/office/drawing/2014/main" id="{00000000-0008-0000-4300-000006000000}"/>
            </a:ext>
          </a:extLst>
        </xdr:cNvPr>
        <xdr:cNvCxnSpPr/>
      </xdr:nvCxnSpPr>
      <xdr:spPr>
        <a:xfrm flipV="1">
          <a:off x="2163445" y="4645025"/>
          <a:ext cx="292163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1384300</xdr:colOff>
      <xdr:row>19</xdr:row>
      <xdr:rowOff>12700</xdr:rowOff>
    </xdr:from>
    <xdr:to>
      <xdr:col>1</xdr:col>
      <xdr:colOff>1574800</xdr:colOff>
      <xdr:row>19</xdr:row>
      <xdr:rowOff>12700</xdr:rowOff>
    </xdr:to>
    <xdr:cxnSp macro="">
      <xdr:nvCxnSpPr>
        <xdr:cNvPr id="4" name="Conector recto 3">
          <a:extLst>
            <a:ext uri="{FF2B5EF4-FFF2-40B4-BE49-F238E27FC236}">
              <a16:creationId xmlns:a16="http://schemas.microsoft.com/office/drawing/2014/main" id="{00000000-0008-0000-4400-000004000000}"/>
            </a:ext>
          </a:extLst>
        </xdr:cNvPr>
        <xdr:cNvCxnSpPr/>
      </xdr:nvCxnSpPr>
      <xdr:spPr>
        <a:xfrm flipV="1">
          <a:off x="1384300" y="3680460"/>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1600200</xdr:colOff>
      <xdr:row>19</xdr:row>
      <xdr:rowOff>12700</xdr:rowOff>
    </xdr:from>
    <xdr:to>
      <xdr:col>4</xdr:col>
      <xdr:colOff>622300</xdr:colOff>
      <xdr:row>19</xdr:row>
      <xdr:rowOff>12700</xdr:rowOff>
    </xdr:to>
    <xdr:cxnSp macro="">
      <xdr:nvCxnSpPr>
        <xdr:cNvPr id="5" name="Conector recto 4">
          <a:extLst>
            <a:ext uri="{FF2B5EF4-FFF2-40B4-BE49-F238E27FC236}">
              <a16:creationId xmlns:a16="http://schemas.microsoft.com/office/drawing/2014/main" id="{00000000-0008-0000-4400-000005000000}"/>
            </a:ext>
          </a:extLst>
        </xdr:cNvPr>
        <xdr:cNvCxnSpPr/>
      </xdr:nvCxnSpPr>
      <xdr:spPr>
        <a:xfrm flipV="1">
          <a:off x="7467600" y="3680460"/>
          <a:ext cx="33845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1422400</xdr:colOff>
      <xdr:row>28</xdr:row>
      <xdr:rowOff>0</xdr:rowOff>
    </xdr:from>
    <xdr:to>
      <xdr:col>2</xdr:col>
      <xdr:colOff>2108200</xdr:colOff>
      <xdr:row>28</xdr:row>
      <xdr:rowOff>0</xdr:rowOff>
    </xdr:to>
    <xdr:cxnSp macro="">
      <xdr:nvCxnSpPr>
        <xdr:cNvPr id="6" name="Conector recto 5">
          <a:extLst>
            <a:ext uri="{FF2B5EF4-FFF2-40B4-BE49-F238E27FC236}">
              <a16:creationId xmlns:a16="http://schemas.microsoft.com/office/drawing/2014/main" id="{00000000-0008-0000-4400-000006000000}"/>
            </a:ext>
          </a:extLst>
        </xdr:cNvPr>
        <xdr:cNvCxnSpPr/>
      </xdr:nvCxnSpPr>
      <xdr:spPr>
        <a:xfrm flipV="1">
          <a:off x="4603750" y="5382260"/>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238125</xdr:colOff>
      <xdr:row>0</xdr:row>
      <xdr:rowOff>95250</xdr:rowOff>
    </xdr:from>
    <xdr:to>
      <xdr:col>4</xdr:col>
      <xdr:colOff>2051092</xdr:colOff>
      <xdr:row>3</xdr:row>
      <xdr:rowOff>83982</xdr:rowOff>
    </xdr:to>
    <xdr:pic>
      <xdr:nvPicPr>
        <xdr:cNvPr id="3" name="Imagen 2">
          <a:extLst>
            <a:ext uri="{FF2B5EF4-FFF2-40B4-BE49-F238E27FC236}">
              <a16:creationId xmlns:a16="http://schemas.microsoft.com/office/drawing/2014/main" id="{00000000-0008-0000-4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67975" y="95250"/>
          <a:ext cx="1812925" cy="5600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228600</xdr:colOff>
      <xdr:row>17</xdr:row>
      <xdr:rowOff>0</xdr:rowOff>
    </xdr:from>
    <xdr:to>
      <xdr:col>5</xdr:col>
      <xdr:colOff>2540000</xdr:colOff>
      <xdr:row>17</xdr:row>
      <xdr:rowOff>0</xdr:rowOff>
    </xdr:to>
    <xdr:cxnSp macro="">
      <xdr:nvCxnSpPr>
        <xdr:cNvPr id="5" name="Conector recto 4">
          <a:extLst>
            <a:ext uri="{FF2B5EF4-FFF2-40B4-BE49-F238E27FC236}">
              <a16:creationId xmlns:a16="http://schemas.microsoft.com/office/drawing/2014/main" id="{00000000-0008-0000-0600-000005000000}"/>
            </a:ext>
          </a:extLst>
        </xdr:cNvPr>
        <xdr:cNvCxnSpPr/>
      </xdr:nvCxnSpPr>
      <xdr:spPr>
        <a:xfrm flipV="1">
          <a:off x="6496050" y="2600325"/>
          <a:ext cx="29051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1428750</xdr:colOff>
      <xdr:row>17</xdr:row>
      <xdr:rowOff>9525</xdr:rowOff>
    </xdr:from>
    <xdr:to>
      <xdr:col>3</xdr:col>
      <xdr:colOff>1444625</xdr:colOff>
      <xdr:row>17</xdr:row>
      <xdr:rowOff>9525</xdr:rowOff>
    </xdr:to>
    <xdr:cxnSp macro="">
      <xdr:nvCxnSpPr>
        <xdr:cNvPr id="6" name="Conector recto 5">
          <a:extLst>
            <a:ext uri="{FF2B5EF4-FFF2-40B4-BE49-F238E27FC236}">
              <a16:creationId xmlns:a16="http://schemas.microsoft.com/office/drawing/2014/main" id="{00000000-0008-0000-0600-000006000000}"/>
            </a:ext>
          </a:extLst>
        </xdr:cNvPr>
        <xdr:cNvCxnSpPr/>
      </xdr:nvCxnSpPr>
      <xdr:spPr>
        <a:xfrm flipV="1">
          <a:off x="1428750" y="260985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22225</xdr:colOff>
      <xdr:row>24</xdr:row>
      <xdr:rowOff>177800</xdr:rowOff>
    </xdr:from>
    <xdr:to>
      <xdr:col>4</xdr:col>
      <xdr:colOff>495300</xdr:colOff>
      <xdr:row>24</xdr:row>
      <xdr:rowOff>177800</xdr:rowOff>
    </xdr:to>
    <xdr:cxnSp macro="">
      <xdr:nvCxnSpPr>
        <xdr:cNvPr id="7" name="Conector recto 6">
          <a:extLst>
            <a:ext uri="{FF2B5EF4-FFF2-40B4-BE49-F238E27FC236}">
              <a16:creationId xmlns:a16="http://schemas.microsoft.com/office/drawing/2014/main" id="{00000000-0008-0000-0600-000007000000}"/>
            </a:ext>
          </a:extLst>
        </xdr:cNvPr>
        <xdr:cNvCxnSpPr/>
      </xdr:nvCxnSpPr>
      <xdr:spPr>
        <a:xfrm flipV="1">
          <a:off x="3384550" y="4102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200025</xdr:colOff>
      <xdr:row>0</xdr:row>
      <xdr:rowOff>57150</xdr:rowOff>
    </xdr:from>
    <xdr:to>
      <xdr:col>5</xdr:col>
      <xdr:colOff>2017713</xdr:colOff>
      <xdr:row>4</xdr:row>
      <xdr:rowOff>47376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57150"/>
          <a:ext cx="1817370" cy="56134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xdr:from>
      <xdr:col>7</xdr:col>
      <xdr:colOff>0</xdr:colOff>
      <xdr:row>19</xdr:row>
      <xdr:rowOff>0</xdr:rowOff>
    </xdr:from>
    <xdr:to>
      <xdr:col>8</xdr:col>
      <xdr:colOff>584200</xdr:colOff>
      <xdr:row>19</xdr:row>
      <xdr:rowOff>0</xdr:rowOff>
    </xdr:to>
    <xdr:cxnSp macro="">
      <xdr:nvCxnSpPr>
        <xdr:cNvPr id="4" name="Conector recto 3">
          <a:extLst>
            <a:ext uri="{FF2B5EF4-FFF2-40B4-BE49-F238E27FC236}">
              <a16:creationId xmlns:a16="http://schemas.microsoft.com/office/drawing/2014/main" id="{00000000-0008-0000-4500-000004000000}"/>
            </a:ext>
          </a:extLst>
        </xdr:cNvPr>
        <xdr:cNvCxnSpPr/>
      </xdr:nvCxnSpPr>
      <xdr:spPr>
        <a:xfrm flipV="1">
          <a:off x="8201025" y="3486150"/>
          <a:ext cx="28987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241299</xdr:colOff>
      <xdr:row>18</xdr:row>
      <xdr:rowOff>152400</xdr:rowOff>
    </xdr:from>
    <xdr:to>
      <xdr:col>4</xdr:col>
      <xdr:colOff>421821</xdr:colOff>
      <xdr:row>18</xdr:row>
      <xdr:rowOff>152400</xdr:rowOff>
    </xdr:to>
    <xdr:cxnSp macro="">
      <xdr:nvCxnSpPr>
        <xdr:cNvPr id="5" name="Conector recto 4">
          <a:extLst>
            <a:ext uri="{FF2B5EF4-FFF2-40B4-BE49-F238E27FC236}">
              <a16:creationId xmlns:a16="http://schemas.microsoft.com/office/drawing/2014/main" id="{00000000-0008-0000-4500-000005000000}"/>
            </a:ext>
          </a:extLst>
        </xdr:cNvPr>
        <xdr:cNvCxnSpPr/>
      </xdr:nvCxnSpPr>
      <xdr:spPr>
        <a:xfrm flipV="1">
          <a:off x="240665" y="3476625"/>
          <a:ext cx="34956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728434</xdr:colOff>
      <xdr:row>27</xdr:row>
      <xdr:rowOff>149679</xdr:rowOff>
    </xdr:from>
    <xdr:to>
      <xdr:col>6</xdr:col>
      <xdr:colOff>1689292</xdr:colOff>
      <xdr:row>27</xdr:row>
      <xdr:rowOff>149679</xdr:rowOff>
    </xdr:to>
    <xdr:cxnSp macro="">
      <xdr:nvCxnSpPr>
        <xdr:cNvPr id="6" name="Conector recto 5">
          <a:extLst>
            <a:ext uri="{FF2B5EF4-FFF2-40B4-BE49-F238E27FC236}">
              <a16:creationId xmlns:a16="http://schemas.microsoft.com/office/drawing/2014/main" id="{00000000-0008-0000-4500-000006000000}"/>
            </a:ext>
          </a:extLst>
        </xdr:cNvPr>
        <xdr:cNvCxnSpPr/>
      </xdr:nvCxnSpPr>
      <xdr:spPr>
        <a:xfrm flipV="1">
          <a:off x="5262245" y="5178425"/>
          <a:ext cx="237998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8</xdr:col>
      <xdr:colOff>435427</xdr:colOff>
      <xdr:row>0</xdr:row>
      <xdr:rowOff>68037</xdr:rowOff>
    </xdr:from>
    <xdr:to>
      <xdr:col>8</xdr:col>
      <xdr:colOff>2248394</xdr:colOff>
      <xdr:row>3</xdr:row>
      <xdr:rowOff>111198</xdr:rowOff>
    </xdr:to>
    <xdr:pic>
      <xdr:nvPicPr>
        <xdr:cNvPr id="2" name="Imagen 1">
          <a:extLst>
            <a:ext uri="{FF2B5EF4-FFF2-40B4-BE49-F238E27FC236}">
              <a16:creationId xmlns:a16="http://schemas.microsoft.com/office/drawing/2014/main" id="{00000000-0008-0000-4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50575" y="67945"/>
          <a:ext cx="1812925" cy="55753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xdr:from>
      <xdr:col>2</xdr:col>
      <xdr:colOff>628196</xdr:colOff>
      <xdr:row>22</xdr:row>
      <xdr:rowOff>152400</xdr:rowOff>
    </xdr:from>
    <xdr:to>
      <xdr:col>4</xdr:col>
      <xdr:colOff>608375</xdr:colOff>
      <xdr:row>22</xdr:row>
      <xdr:rowOff>152400</xdr:rowOff>
    </xdr:to>
    <xdr:cxnSp macro="">
      <xdr:nvCxnSpPr>
        <xdr:cNvPr id="4" name="Conector recto 3">
          <a:extLst>
            <a:ext uri="{FF2B5EF4-FFF2-40B4-BE49-F238E27FC236}">
              <a16:creationId xmlns:a16="http://schemas.microsoft.com/office/drawing/2014/main" id="{00000000-0008-0000-4600-000004000000}"/>
            </a:ext>
          </a:extLst>
        </xdr:cNvPr>
        <xdr:cNvCxnSpPr/>
      </xdr:nvCxnSpPr>
      <xdr:spPr>
        <a:xfrm flipV="1">
          <a:off x="2142490" y="4490085"/>
          <a:ext cx="420941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660400</xdr:colOff>
      <xdr:row>23</xdr:row>
      <xdr:rowOff>0</xdr:rowOff>
    </xdr:from>
    <xdr:to>
      <xdr:col>12</xdr:col>
      <xdr:colOff>203200</xdr:colOff>
      <xdr:row>23</xdr:row>
      <xdr:rowOff>0</xdr:rowOff>
    </xdr:to>
    <xdr:cxnSp macro="">
      <xdr:nvCxnSpPr>
        <xdr:cNvPr id="5" name="Conector recto 4">
          <a:extLst>
            <a:ext uri="{FF2B5EF4-FFF2-40B4-BE49-F238E27FC236}">
              <a16:creationId xmlns:a16="http://schemas.microsoft.com/office/drawing/2014/main" id="{00000000-0008-0000-4600-000005000000}"/>
            </a:ext>
          </a:extLst>
        </xdr:cNvPr>
        <xdr:cNvCxnSpPr/>
      </xdr:nvCxnSpPr>
      <xdr:spPr>
        <a:xfrm flipV="1">
          <a:off x="11147425" y="4499610"/>
          <a:ext cx="43529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889000</xdr:colOff>
      <xdr:row>31</xdr:row>
      <xdr:rowOff>152400</xdr:rowOff>
    </xdr:from>
    <xdr:to>
      <xdr:col>8</xdr:col>
      <xdr:colOff>596900</xdr:colOff>
      <xdr:row>31</xdr:row>
      <xdr:rowOff>152400</xdr:rowOff>
    </xdr:to>
    <xdr:cxnSp macro="">
      <xdr:nvCxnSpPr>
        <xdr:cNvPr id="6" name="Conector recto 5">
          <a:extLst>
            <a:ext uri="{FF2B5EF4-FFF2-40B4-BE49-F238E27FC236}">
              <a16:creationId xmlns:a16="http://schemas.microsoft.com/office/drawing/2014/main" id="{00000000-0008-0000-4600-000006000000}"/>
            </a:ext>
          </a:extLst>
        </xdr:cNvPr>
        <xdr:cNvCxnSpPr/>
      </xdr:nvCxnSpPr>
      <xdr:spPr>
        <a:xfrm flipV="1">
          <a:off x="6632575" y="6195060"/>
          <a:ext cx="44513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12</xdr:col>
      <xdr:colOff>204107</xdr:colOff>
      <xdr:row>0</xdr:row>
      <xdr:rowOff>54428</xdr:rowOff>
    </xdr:from>
    <xdr:to>
      <xdr:col>12</xdr:col>
      <xdr:colOff>2017074</xdr:colOff>
      <xdr:row>3</xdr:row>
      <xdr:rowOff>43160</xdr:rowOff>
    </xdr:to>
    <xdr:pic>
      <xdr:nvPicPr>
        <xdr:cNvPr id="2" name="Imagen 1">
          <a:extLst>
            <a:ext uri="{FF2B5EF4-FFF2-40B4-BE49-F238E27FC236}">
              <a16:creationId xmlns:a16="http://schemas.microsoft.com/office/drawing/2014/main" id="{00000000-0008-0000-4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00985" y="53975"/>
          <a:ext cx="1812925" cy="560070"/>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xdr:from>
      <xdr:col>5</xdr:col>
      <xdr:colOff>1828800</xdr:colOff>
      <xdr:row>13</xdr:row>
      <xdr:rowOff>152400</xdr:rowOff>
    </xdr:from>
    <xdr:to>
      <xdr:col>8</xdr:col>
      <xdr:colOff>1016000</xdr:colOff>
      <xdr:row>13</xdr:row>
      <xdr:rowOff>152400</xdr:rowOff>
    </xdr:to>
    <xdr:cxnSp macro="">
      <xdr:nvCxnSpPr>
        <xdr:cNvPr id="4" name="Conector recto 3">
          <a:extLst>
            <a:ext uri="{FF2B5EF4-FFF2-40B4-BE49-F238E27FC236}">
              <a16:creationId xmlns:a16="http://schemas.microsoft.com/office/drawing/2014/main" id="{00000000-0008-0000-4700-000004000000}"/>
            </a:ext>
          </a:extLst>
        </xdr:cNvPr>
        <xdr:cNvCxnSpPr/>
      </xdr:nvCxnSpPr>
      <xdr:spPr>
        <a:xfrm>
          <a:off x="7086600" y="2790190"/>
          <a:ext cx="36925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469900</xdr:colOff>
      <xdr:row>13</xdr:row>
      <xdr:rowOff>152400</xdr:rowOff>
    </xdr:from>
    <xdr:to>
      <xdr:col>5</xdr:col>
      <xdr:colOff>139700</xdr:colOff>
      <xdr:row>13</xdr:row>
      <xdr:rowOff>152400</xdr:rowOff>
    </xdr:to>
    <xdr:cxnSp macro="">
      <xdr:nvCxnSpPr>
        <xdr:cNvPr id="7" name="Conector recto 6">
          <a:extLst>
            <a:ext uri="{FF2B5EF4-FFF2-40B4-BE49-F238E27FC236}">
              <a16:creationId xmlns:a16="http://schemas.microsoft.com/office/drawing/2014/main" id="{00000000-0008-0000-4700-000007000000}"/>
            </a:ext>
          </a:extLst>
        </xdr:cNvPr>
        <xdr:cNvCxnSpPr/>
      </xdr:nvCxnSpPr>
      <xdr:spPr>
        <a:xfrm>
          <a:off x="1698625" y="2790190"/>
          <a:ext cx="36988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495300</xdr:colOff>
      <xdr:row>23</xdr:row>
      <xdr:rowOff>0</xdr:rowOff>
    </xdr:from>
    <xdr:to>
      <xdr:col>6</xdr:col>
      <xdr:colOff>508000</xdr:colOff>
      <xdr:row>23</xdr:row>
      <xdr:rowOff>0</xdr:rowOff>
    </xdr:to>
    <xdr:cxnSp macro="">
      <xdr:nvCxnSpPr>
        <xdr:cNvPr id="8" name="Conector recto 7">
          <a:extLst>
            <a:ext uri="{FF2B5EF4-FFF2-40B4-BE49-F238E27FC236}">
              <a16:creationId xmlns:a16="http://schemas.microsoft.com/office/drawing/2014/main" id="{00000000-0008-0000-4700-000008000000}"/>
            </a:ext>
          </a:extLst>
        </xdr:cNvPr>
        <xdr:cNvCxnSpPr/>
      </xdr:nvCxnSpPr>
      <xdr:spPr>
        <a:xfrm>
          <a:off x="4324350" y="4504690"/>
          <a:ext cx="36988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8</xdr:col>
      <xdr:colOff>583407</xdr:colOff>
      <xdr:row>0</xdr:row>
      <xdr:rowOff>59533</xdr:rowOff>
    </xdr:from>
    <xdr:to>
      <xdr:col>8</xdr:col>
      <xdr:colOff>2396374</xdr:colOff>
      <xdr:row>3</xdr:row>
      <xdr:rowOff>48265</xdr:rowOff>
    </xdr:to>
    <xdr:pic>
      <xdr:nvPicPr>
        <xdr:cNvPr id="2" name="Imagen 1">
          <a:extLst>
            <a:ext uri="{FF2B5EF4-FFF2-40B4-BE49-F238E27FC236}">
              <a16:creationId xmlns:a16="http://schemas.microsoft.com/office/drawing/2014/main" id="{00000000-0008-0000-4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46055" y="59055"/>
          <a:ext cx="1812925" cy="560705"/>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127000</xdr:colOff>
      <xdr:row>22</xdr:row>
      <xdr:rowOff>12700</xdr:rowOff>
    </xdr:from>
    <xdr:to>
      <xdr:col>5</xdr:col>
      <xdr:colOff>381000</xdr:colOff>
      <xdr:row>22</xdr:row>
      <xdr:rowOff>12700</xdr:rowOff>
    </xdr:to>
    <xdr:cxnSp macro="">
      <xdr:nvCxnSpPr>
        <xdr:cNvPr id="4" name="Conector recto 3">
          <a:extLst>
            <a:ext uri="{FF2B5EF4-FFF2-40B4-BE49-F238E27FC236}">
              <a16:creationId xmlns:a16="http://schemas.microsoft.com/office/drawing/2014/main" id="{00000000-0008-0000-4800-000004000000}"/>
            </a:ext>
          </a:extLst>
        </xdr:cNvPr>
        <xdr:cNvCxnSpPr/>
      </xdr:nvCxnSpPr>
      <xdr:spPr>
        <a:xfrm>
          <a:off x="755650" y="4060825"/>
          <a:ext cx="34353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469900</xdr:colOff>
      <xdr:row>22</xdr:row>
      <xdr:rowOff>12700</xdr:rowOff>
    </xdr:from>
    <xdr:to>
      <xdr:col>18</xdr:col>
      <xdr:colOff>749300</xdr:colOff>
      <xdr:row>22</xdr:row>
      <xdr:rowOff>12700</xdr:rowOff>
    </xdr:to>
    <xdr:cxnSp macro="">
      <xdr:nvCxnSpPr>
        <xdr:cNvPr id="5" name="Conector recto 4">
          <a:extLst>
            <a:ext uri="{FF2B5EF4-FFF2-40B4-BE49-F238E27FC236}">
              <a16:creationId xmlns:a16="http://schemas.microsoft.com/office/drawing/2014/main" id="{00000000-0008-0000-4800-000005000000}"/>
            </a:ext>
          </a:extLst>
        </xdr:cNvPr>
        <xdr:cNvCxnSpPr/>
      </xdr:nvCxnSpPr>
      <xdr:spPr>
        <a:xfrm>
          <a:off x="13357225" y="4060825"/>
          <a:ext cx="4260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787400</xdr:colOff>
      <xdr:row>31</xdr:row>
      <xdr:rowOff>0</xdr:rowOff>
    </xdr:from>
    <xdr:to>
      <xdr:col>10</xdr:col>
      <xdr:colOff>342900</xdr:colOff>
      <xdr:row>31</xdr:row>
      <xdr:rowOff>0</xdr:rowOff>
    </xdr:to>
    <xdr:cxnSp macro="">
      <xdr:nvCxnSpPr>
        <xdr:cNvPr id="6" name="Conector recto 5">
          <a:extLst>
            <a:ext uri="{FF2B5EF4-FFF2-40B4-BE49-F238E27FC236}">
              <a16:creationId xmlns:a16="http://schemas.microsoft.com/office/drawing/2014/main" id="{00000000-0008-0000-4800-000006000000}"/>
            </a:ext>
          </a:extLst>
        </xdr:cNvPr>
        <xdr:cNvCxnSpPr/>
      </xdr:nvCxnSpPr>
      <xdr:spPr>
        <a:xfrm>
          <a:off x="7245350" y="5762625"/>
          <a:ext cx="36988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17</xdr:col>
      <xdr:colOff>421822</xdr:colOff>
      <xdr:row>0</xdr:row>
      <xdr:rowOff>54429</xdr:rowOff>
    </xdr:from>
    <xdr:to>
      <xdr:col>18</xdr:col>
      <xdr:colOff>1418360</xdr:colOff>
      <xdr:row>3</xdr:row>
      <xdr:rowOff>43161</xdr:rowOff>
    </xdr:to>
    <xdr:pic>
      <xdr:nvPicPr>
        <xdr:cNvPr id="2" name="Imagen 1">
          <a:extLst>
            <a:ext uri="{FF2B5EF4-FFF2-40B4-BE49-F238E27FC236}">
              <a16:creationId xmlns:a16="http://schemas.microsoft.com/office/drawing/2014/main" id="{00000000-0008-0000-4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80790" y="53975"/>
          <a:ext cx="1805940" cy="56007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xdr:from>
      <xdr:col>2</xdr:col>
      <xdr:colOff>400048</xdr:colOff>
      <xdr:row>18</xdr:row>
      <xdr:rowOff>0</xdr:rowOff>
    </xdr:from>
    <xdr:to>
      <xdr:col>4</xdr:col>
      <xdr:colOff>1107392</xdr:colOff>
      <xdr:row>18</xdr:row>
      <xdr:rowOff>0</xdr:rowOff>
    </xdr:to>
    <xdr:cxnSp macro="">
      <xdr:nvCxnSpPr>
        <xdr:cNvPr id="4" name="Conector recto 3">
          <a:extLst>
            <a:ext uri="{FF2B5EF4-FFF2-40B4-BE49-F238E27FC236}">
              <a16:creationId xmlns:a16="http://schemas.microsoft.com/office/drawing/2014/main" id="{00000000-0008-0000-4900-000004000000}"/>
            </a:ext>
          </a:extLst>
        </xdr:cNvPr>
        <xdr:cNvCxnSpPr/>
      </xdr:nvCxnSpPr>
      <xdr:spPr>
        <a:xfrm>
          <a:off x="3933190" y="3190875"/>
          <a:ext cx="366966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101600</xdr:colOff>
      <xdr:row>18</xdr:row>
      <xdr:rowOff>0</xdr:rowOff>
    </xdr:from>
    <xdr:to>
      <xdr:col>1</xdr:col>
      <xdr:colOff>1650912</xdr:colOff>
      <xdr:row>18</xdr:row>
      <xdr:rowOff>0</xdr:rowOff>
    </xdr:to>
    <xdr:cxnSp macro="">
      <xdr:nvCxnSpPr>
        <xdr:cNvPr id="5" name="Conector recto 4">
          <a:extLst>
            <a:ext uri="{FF2B5EF4-FFF2-40B4-BE49-F238E27FC236}">
              <a16:creationId xmlns:a16="http://schemas.microsoft.com/office/drawing/2014/main" id="{00000000-0008-0000-4900-000005000000}"/>
            </a:ext>
          </a:extLst>
        </xdr:cNvPr>
        <xdr:cNvCxnSpPr/>
      </xdr:nvCxnSpPr>
      <xdr:spPr>
        <a:xfrm>
          <a:off x="101600" y="3190875"/>
          <a:ext cx="324421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95250</xdr:colOff>
      <xdr:row>0</xdr:row>
      <xdr:rowOff>83344</xdr:rowOff>
    </xdr:from>
    <xdr:to>
      <xdr:col>4</xdr:col>
      <xdr:colOff>1908217</xdr:colOff>
      <xdr:row>3</xdr:row>
      <xdr:rowOff>72076</xdr:rowOff>
    </xdr:to>
    <xdr:pic>
      <xdr:nvPicPr>
        <xdr:cNvPr id="2" name="Imagen 1">
          <a:extLst>
            <a:ext uri="{FF2B5EF4-FFF2-40B4-BE49-F238E27FC236}">
              <a16:creationId xmlns:a16="http://schemas.microsoft.com/office/drawing/2014/main" id="{00000000-0008-0000-4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1300" y="83185"/>
          <a:ext cx="1812925" cy="560070"/>
        </a:xfrm>
        <a:prstGeom prst="rect">
          <a:avLst/>
        </a:prstGeom>
      </xdr:spPr>
    </xdr:pic>
    <xdr:clientData/>
  </xdr:twoCellAnchor>
  <xdr:twoCellAnchor>
    <xdr:from>
      <xdr:col>1</xdr:col>
      <xdr:colOff>981083</xdr:colOff>
      <xdr:row>26</xdr:row>
      <xdr:rowOff>152395</xdr:rowOff>
    </xdr:from>
    <xdr:to>
      <xdr:col>3</xdr:col>
      <xdr:colOff>1366958</xdr:colOff>
      <xdr:row>26</xdr:row>
      <xdr:rowOff>152395</xdr:rowOff>
    </xdr:to>
    <xdr:cxnSp macro="">
      <xdr:nvCxnSpPr>
        <xdr:cNvPr id="3" name="Conector recto 2">
          <a:extLst>
            <a:ext uri="{FF2B5EF4-FFF2-40B4-BE49-F238E27FC236}">
              <a16:creationId xmlns:a16="http://schemas.microsoft.com/office/drawing/2014/main" id="{00000000-0008-0000-4900-000003000000}"/>
            </a:ext>
          </a:extLst>
        </xdr:cNvPr>
        <xdr:cNvCxnSpPr/>
      </xdr:nvCxnSpPr>
      <xdr:spPr>
        <a:xfrm>
          <a:off x="2676525" y="4885690"/>
          <a:ext cx="367157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75.xml><?xml version="1.0" encoding="utf-8"?>
<xdr:wsDr xmlns:xdr="http://schemas.openxmlformats.org/drawingml/2006/spreadsheetDrawing" xmlns:a="http://schemas.openxmlformats.org/drawingml/2006/main">
  <xdr:twoCellAnchor>
    <xdr:from>
      <xdr:col>3</xdr:col>
      <xdr:colOff>520700</xdr:colOff>
      <xdr:row>20</xdr:row>
      <xdr:rowOff>152400</xdr:rowOff>
    </xdr:from>
    <xdr:to>
      <xdr:col>5</xdr:col>
      <xdr:colOff>1130300</xdr:colOff>
      <xdr:row>21</xdr:row>
      <xdr:rowOff>0</xdr:rowOff>
    </xdr:to>
    <xdr:cxnSp macro="">
      <xdr:nvCxnSpPr>
        <xdr:cNvPr id="4" name="Conector recto 3">
          <a:extLst>
            <a:ext uri="{FF2B5EF4-FFF2-40B4-BE49-F238E27FC236}">
              <a16:creationId xmlns:a16="http://schemas.microsoft.com/office/drawing/2014/main" id="{00000000-0008-0000-4A00-000004000000}"/>
            </a:ext>
          </a:extLst>
        </xdr:cNvPr>
        <xdr:cNvCxnSpPr/>
      </xdr:nvCxnSpPr>
      <xdr:spPr>
        <a:xfrm>
          <a:off x="5207000" y="3705225"/>
          <a:ext cx="3524250" cy="9525"/>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20</xdr:row>
      <xdr:rowOff>152400</xdr:rowOff>
    </xdr:from>
    <xdr:to>
      <xdr:col>2</xdr:col>
      <xdr:colOff>190500</xdr:colOff>
      <xdr:row>21</xdr:row>
      <xdr:rowOff>0</xdr:rowOff>
    </xdr:to>
    <xdr:cxnSp macro="">
      <xdr:nvCxnSpPr>
        <xdr:cNvPr id="5" name="Conector recto 4">
          <a:extLst>
            <a:ext uri="{FF2B5EF4-FFF2-40B4-BE49-F238E27FC236}">
              <a16:creationId xmlns:a16="http://schemas.microsoft.com/office/drawing/2014/main" id="{00000000-0008-0000-4A00-000005000000}"/>
            </a:ext>
          </a:extLst>
        </xdr:cNvPr>
        <xdr:cNvCxnSpPr/>
      </xdr:nvCxnSpPr>
      <xdr:spPr>
        <a:xfrm>
          <a:off x="0" y="3705225"/>
          <a:ext cx="3476625" cy="9525"/>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1530348</xdr:colOff>
      <xdr:row>29</xdr:row>
      <xdr:rowOff>154781</xdr:rowOff>
    </xdr:from>
    <xdr:to>
      <xdr:col>4</xdr:col>
      <xdr:colOff>781048</xdr:colOff>
      <xdr:row>30</xdr:row>
      <xdr:rowOff>794</xdr:rowOff>
    </xdr:to>
    <xdr:cxnSp macro="">
      <xdr:nvCxnSpPr>
        <xdr:cNvPr id="6" name="Conector recto 5">
          <a:extLst>
            <a:ext uri="{FF2B5EF4-FFF2-40B4-BE49-F238E27FC236}">
              <a16:creationId xmlns:a16="http://schemas.microsoft.com/office/drawing/2014/main" id="{00000000-0008-0000-4A00-000006000000}"/>
            </a:ext>
          </a:extLst>
        </xdr:cNvPr>
        <xdr:cNvCxnSpPr/>
      </xdr:nvCxnSpPr>
      <xdr:spPr>
        <a:xfrm>
          <a:off x="3272790" y="5412105"/>
          <a:ext cx="3479800" cy="8255"/>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261937</xdr:colOff>
      <xdr:row>0</xdr:row>
      <xdr:rowOff>71438</xdr:rowOff>
    </xdr:from>
    <xdr:to>
      <xdr:col>5</xdr:col>
      <xdr:colOff>2074904</xdr:colOff>
      <xdr:row>3</xdr:row>
      <xdr:rowOff>60170</xdr:rowOff>
    </xdr:to>
    <xdr:pic>
      <xdr:nvPicPr>
        <xdr:cNvPr id="2" name="Imagen 1">
          <a:extLst>
            <a:ext uri="{FF2B5EF4-FFF2-40B4-BE49-F238E27FC236}">
              <a16:creationId xmlns:a16="http://schemas.microsoft.com/office/drawing/2014/main" id="{00000000-0008-0000-4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62570" y="71120"/>
          <a:ext cx="1812925" cy="560070"/>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xdr:from>
      <xdr:col>4</xdr:col>
      <xdr:colOff>596900</xdr:colOff>
      <xdr:row>20</xdr:row>
      <xdr:rowOff>0</xdr:rowOff>
    </xdr:from>
    <xdr:to>
      <xdr:col>5</xdr:col>
      <xdr:colOff>3009900</xdr:colOff>
      <xdr:row>20</xdr:row>
      <xdr:rowOff>12700</xdr:rowOff>
    </xdr:to>
    <xdr:cxnSp macro="">
      <xdr:nvCxnSpPr>
        <xdr:cNvPr id="4" name="Conector recto 3">
          <a:extLst>
            <a:ext uri="{FF2B5EF4-FFF2-40B4-BE49-F238E27FC236}">
              <a16:creationId xmlns:a16="http://schemas.microsoft.com/office/drawing/2014/main" id="{00000000-0008-0000-4B00-000004000000}"/>
            </a:ext>
          </a:extLst>
        </xdr:cNvPr>
        <xdr:cNvCxnSpPr/>
      </xdr:nvCxnSpPr>
      <xdr:spPr>
        <a:xfrm>
          <a:off x="5740400" y="3467100"/>
          <a:ext cx="3603625"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19</xdr:row>
      <xdr:rowOff>152400</xdr:rowOff>
    </xdr:from>
    <xdr:to>
      <xdr:col>3</xdr:col>
      <xdr:colOff>50800</xdr:colOff>
      <xdr:row>20</xdr:row>
      <xdr:rowOff>0</xdr:rowOff>
    </xdr:to>
    <xdr:cxnSp macro="">
      <xdr:nvCxnSpPr>
        <xdr:cNvPr id="5" name="Conector recto 4">
          <a:extLst>
            <a:ext uri="{FF2B5EF4-FFF2-40B4-BE49-F238E27FC236}">
              <a16:creationId xmlns:a16="http://schemas.microsoft.com/office/drawing/2014/main" id="{00000000-0008-0000-4B00-000005000000}"/>
            </a:ext>
          </a:extLst>
        </xdr:cNvPr>
        <xdr:cNvCxnSpPr/>
      </xdr:nvCxnSpPr>
      <xdr:spPr>
        <a:xfrm>
          <a:off x="0" y="3457575"/>
          <a:ext cx="3413125" cy="9525"/>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798511</xdr:colOff>
      <xdr:row>28</xdr:row>
      <xdr:rowOff>119063</xdr:rowOff>
    </xdr:from>
    <xdr:to>
      <xdr:col>4</xdr:col>
      <xdr:colOff>946543</xdr:colOff>
      <xdr:row>28</xdr:row>
      <xdr:rowOff>131763</xdr:rowOff>
    </xdr:to>
    <xdr:cxnSp macro="">
      <xdr:nvCxnSpPr>
        <xdr:cNvPr id="6" name="Conector recto 5">
          <a:extLst>
            <a:ext uri="{FF2B5EF4-FFF2-40B4-BE49-F238E27FC236}">
              <a16:creationId xmlns:a16="http://schemas.microsoft.com/office/drawing/2014/main" id="{00000000-0008-0000-4B00-000006000000}"/>
            </a:ext>
          </a:extLst>
        </xdr:cNvPr>
        <xdr:cNvCxnSpPr/>
      </xdr:nvCxnSpPr>
      <xdr:spPr>
        <a:xfrm>
          <a:off x="2446020" y="5128895"/>
          <a:ext cx="3643630"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369092</xdr:colOff>
      <xdr:row>0</xdr:row>
      <xdr:rowOff>59532</xdr:rowOff>
    </xdr:from>
    <xdr:to>
      <xdr:col>5</xdr:col>
      <xdr:colOff>2182059</xdr:colOff>
      <xdr:row>3</xdr:row>
      <xdr:rowOff>119701</xdr:rowOff>
    </xdr:to>
    <xdr:pic>
      <xdr:nvPicPr>
        <xdr:cNvPr id="2" name="Imagen 1">
          <a:extLst>
            <a:ext uri="{FF2B5EF4-FFF2-40B4-BE49-F238E27FC236}">
              <a16:creationId xmlns:a16="http://schemas.microsoft.com/office/drawing/2014/main" id="{00000000-0008-0000-4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93635" y="59055"/>
          <a:ext cx="1812925" cy="546100"/>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5</xdr:col>
      <xdr:colOff>705757</xdr:colOff>
      <xdr:row>16</xdr:row>
      <xdr:rowOff>149678</xdr:rowOff>
    </xdr:from>
    <xdr:to>
      <xdr:col>7</xdr:col>
      <xdr:colOff>801007</xdr:colOff>
      <xdr:row>16</xdr:row>
      <xdr:rowOff>162378</xdr:rowOff>
    </xdr:to>
    <xdr:cxnSp macro="">
      <xdr:nvCxnSpPr>
        <xdr:cNvPr id="4" name="Conector recto 3">
          <a:extLst>
            <a:ext uri="{FF2B5EF4-FFF2-40B4-BE49-F238E27FC236}">
              <a16:creationId xmlns:a16="http://schemas.microsoft.com/office/drawing/2014/main" id="{00000000-0008-0000-4C00-000004000000}"/>
            </a:ext>
          </a:extLst>
        </xdr:cNvPr>
        <xdr:cNvCxnSpPr/>
      </xdr:nvCxnSpPr>
      <xdr:spPr>
        <a:xfrm>
          <a:off x="7087235" y="3302000"/>
          <a:ext cx="3267075"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1624693</xdr:colOff>
      <xdr:row>16</xdr:row>
      <xdr:rowOff>136072</xdr:rowOff>
    </xdr:from>
    <xdr:to>
      <xdr:col>3</xdr:col>
      <xdr:colOff>158750</xdr:colOff>
      <xdr:row>16</xdr:row>
      <xdr:rowOff>148772</xdr:rowOff>
    </xdr:to>
    <xdr:cxnSp macro="">
      <xdr:nvCxnSpPr>
        <xdr:cNvPr id="5" name="Conector recto 4">
          <a:extLst>
            <a:ext uri="{FF2B5EF4-FFF2-40B4-BE49-F238E27FC236}">
              <a16:creationId xmlns:a16="http://schemas.microsoft.com/office/drawing/2014/main" id="{00000000-0008-0000-4C00-000005000000}"/>
            </a:ext>
          </a:extLst>
        </xdr:cNvPr>
        <xdr:cNvCxnSpPr/>
      </xdr:nvCxnSpPr>
      <xdr:spPr>
        <a:xfrm>
          <a:off x="923925" y="3288665"/>
          <a:ext cx="2892425"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737506</xdr:colOff>
      <xdr:row>26</xdr:row>
      <xdr:rowOff>122463</xdr:rowOff>
    </xdr:from>
    <xdr:to>
      <xdr:col>5</xdr:col>
      <xdr:colOff>1145356</xdr:colOff>
      <xdr:row>26</xdr:row>
      <xdr:rowOff>135163</xdr:rowOff>
    </xdr:to>
    <xdr:cxnSp macro="">
      <xdr:nvCxnSpPr>
        <xdr:cNvPr id="6" name="Conector recto 5">
          <a:extLst>
            <a:ext uri="{FF2B5EF4-FFF2-40B4-BE49-F238E27FC236}">
              <a16:creationId xmlns:a16="http://schemas.microsoft.com/office/drawing/2014/main" id="{00000000-0008-0000-4C00-000006000000}"/>
            </a:ext>
          </a:extLst>
        </xdr:cNvPr>
        <xdr:cNvCxnSpPr/>
      </xdr:nvCxnSpPr>
      <xdr:spPr>
        <a:xfrm>
          <a:off x="4394835" y="5179695"/>
          <a:ext cx="3131820"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xdr:col>
      <xdr:colOff>223157</xdr:colOff>
      <xdr:row>0</xdr:row>
      <xdr:rowOff>85725</xdr:rowOff>
    </xdr:from>
    <xdr:to>
      <xdr:col>7</xdr:col>
      <xdr:colOff>2036124</xdr:colOff>
      <xdr:row>3</xdr:row>
      <xdr:rowOff>126164</xdr:rowOff>
    </xdr:to>
    <xdr:pic>
      <xdr:nvPicPr>
        <xdr:cNvPr id="2" name="Imagen 1">
          <a:extLst>
            <a:ext uri="{FF2B5EF4-FFF2-40B4-BE49-F238E27FC236}">
              <a16:creationId xmlns:a16="http://schemas.microsoft.com/office/drawing/2014/main" id="{00000000-0008-0000-4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76460" y="85725"/>
          <a:ext cx="1812925" cy="55435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1390650</xdr:colOff>
      <xdr:row>18</xdr:row>
      <xdr:rowOff>9525</xdr:rowOff>
    </xdr:from>
    <xdr:to>
      <xdr:col>3</xdr:col>
      <xdr:colOff>1882775</xdr:colOff>
      <xdr:row>18</xdr:row>
      <xdr:rowOff>9525</xdr:rowOff>
    </xdr:to>
    <xdr:cxnSp macro="">
      <xdr:nvCxnSpPr>
        <xdr:cNvPr id="4" name="Conector recto 3">
          <a:extLst>
            <a:ext uri="{FF2B5EF4-FFF2-40B4-BE49-F238E27FC236}">
              <a16:creationId xmlns:a16="http://schemas.microsoft.com/office/drawing/2014/main" id="{00000000-0008-0000-0700-000004000000}"/>
            </a:ext>
          </a:extLst>
        </xdr:cNvPr>
        <xdr:cNvCxnSpPr/>
      </xdr:nvCxnSpPr>
      <xdr:spPr>
        <a:xfrm flipV="1">
          <a:off x="4333875" y="3314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18</xdr:row>
      <xdr:rowOff>9525</xdr:rowOff>
    </xdr:from>
    <xdr:to>
      <xdr:col>2</xdr:col>
      <xdr:colOff>434975</xdr:colOff>
      <xdr:row>18</xdr:row>
      <xdr:rowOff>9525</xdr:rowOff>
    </xdr:to>
    <xdr:cxnSp macro="">
      <xdr:nvCxnSpPr>
        <xdr:cNvPr id="5" name="Conector recto 4">
          <a:extLst>
            <a:ext uri="{FF2B5EF4-FFF2-40B4-BE49-F238E27FC236}">
              <a16:creationId xmlns:a16="http://schemas.microsoft.com/office/drawing/2014/main" id="{00000000-0008-0000-0700-000005000000}"/>
            </a:ext>
          </a:extLst>
        </xdr:cNvPr>
        <xdr:cNvCxnSpPr/>
      </xdr:nvCxnSpPr>
      <xdr:spPr>
        <a:xfrm flipV="1">
          <a:off x="0" y="3314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1257300</xdr:colOff>
      <xdr:row>25</xdr:row>
      <xdr:rowOff>171450</xdr:rowOff>
    </xdr:from>
    <xdr:to>
      <xdr:col>3</xdr:col>
      <xdr:colOff>349250</xdr:colOff>
      <xdr:row>25</xdr:row>
      <xdr:rowOff>171450</xdr:rowOff>
    </xdr:to>
    <xdr:cxnSp macro="">
      <xdr:nvCxnSpPr>
        <xdr:cNvPr id="6" name="Conector recto 5">
          <a:extLst>
            <a:ext uri="{FF2B5EF4-FFF2-40B4-BE49-F238E27FC236}">
              <a16:creationId xmlns:a16="http://schemas.microsoft.com/office/drawing/2014/main" id="{00000000-0008-0000-0700-000006000000}"/>
            </a:ext>
          </a:extLst>
        </xdr:cNvPr>
        <xdr:cNvCxnSpPr/>
      </xdr:nvCxnSpPr>
      <xdr:spPr>
        <a:xfrm flipV="1">
          <a:off x="2800350" y="477202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1206500</xdr:colOff>
      <xdr:row>0</xdr:row>
      <xdr:rowOff>84667</xdr:rowOff>
    </xdr:from>
    <xdr:to>
      <xdr:col>3</xdr:col>
      <xdr:colOff>3024188</xdr:colOff>
      <xdr:row>4</xdr:row>
      <xdr:rowOff>11393</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35800" y="84455"/>
          <a:ext cx="1817370" cy="5740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88900</xdr:colOff>
      <xdr:row>15</xdr:row>
      <xdr:rowOff>152400</xdr:rowOff>
    </xdr:from>
    <xdr:to>
      <xdr:col>1</xdr:col>
      <xdr:colOff>3467100</xdr:colOff>
      <xdr:row>15</xdr:row>
      <xdr:rowOff>152400</xdr:rowOff>
    </xdr:to>
    <xdr:cxnSp macro="">
      <xdr:nvCxnSpPr>
        <xdr:cNvPr id="4" name="Conector recto 3">
          <a:extLst>
            <a:ext uri="{FF2B5EF4-FFF2-40B4-BE49-F238E27FC236}">
              <a16:creationId xmlns:a16="http://schemas.microsoft.com/office/drawing/2014/main" id="{00000000-0008-0000-0800-000004000000}"/>
            </a:ext>
          </a:extLst>
        </xdr:cNvPr>
        <xdr:cNvCxnSpPr/>
      </xdr:nvCxnSpPr>
      <xdr:spPr>
        <a:xfrm flipV="1">
          <a:off x="822325" y="300037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177800</xdr:colOff>
      <xdr:row>16</xdr:row>
      <xdr:rowOff>0</xdr:rowOff>
    </xdr:from>
    <xdr:to>
      <xdr:col>3</xdr:col>
      <xdr:colOff>2819400</xdr:colOff>
      <xdr:row>16</xdr:row>
      <xdr:rowOff>0</xdr:rowOff>
    </xdr:to>
    <xdr:cxnSp macro="">
      <xdr:nvCxnSpPr>
        <xdr:cNvPr id="5" name="Conector recto 4">
          <a:extLst>
            <a:ext uri="{FF2B5EF4-FFF2-40B4-BE49-F238E27FC236}">
              <a16:creationId xmlns:a16="http://schemas.microsoft.com/office/drawing/2014/main" id="{00000000-0008-0000-0800-000005000000}"/>
            </a:ext>
          </a:extLst>
        </xdr:cNvPr>
        <xdr:cNvCxnSpPr/>
      </xdr:nvCxnSpPr>
      <xdr:spPr>
        <a:xfrm flipV="1">
          <a:off x="4921250" y="3009900"/>
          <a:ext cx="33750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2032000</xdr:colOff>
      <xdr:row>23</xdr:row>
      <xdr:rowOff>177800</xdr:rowOff>
    </xdr:from>
    <xdr:to>
      <xdr:col>3</xdr:col>
      <xdr:colOff>660400</xdr:colOff>
      <xdr:row>23</xdr:row>
      <xdr:rowOff>177800</xdr:rowOff>
    </xdr:to>
    <xdr:cxnSp macro="">
      <xdr:nvCxnSpPr>
        <xdr:cNvPr id="6" name="Conector recto 5">
          <a:extLst>
            <a:ext uri="{FF2B5EF4-FFF2-40B4-BE49-F238E27FC236}">
              <a16:creationId xmlns:a16="http://schemas.microsoft.com/office/drawing/2014/main" id="{00000000-0008-0000-0800-000006000000}"/>
            </a:ext>
          </a:extLst>
        </xdr:cNvPr>
        <xdr:cNvCxnSpPr/>
      </xdr:nvCxnSpPr>
      <xdr:spPr>
        <a:xfrm flipV="1">
          <a:off x="2765425" y="4483100"/>
          <a:ext cx="337185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1037166</xdr:colOff>
      <xdr:row>0</xdr:row>
      <xdr:rowOff>42333</xdr:rowOff>
    </xdr:from>
    <xdr:to>
      <xdr:col>3</xdr:col>
      <xdr:colOff>2854854</xdr:colOff>
      <xdr:row>3</xdr:row>
      <xdr:rowOff>127809</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13830" y="41910"/>
          <a:ext cx="1817370" cy="571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00FF"/>
    <pageSetUpPr fitToPage="1"/>
  </sheetPr>
  <dimension ref="A7:T40"/>
  <sheetViews>
    <sheetView tabSelected="1" view="pageBreakPreview" zoomScale="60" zoomScaleNormal="75" workbookViewId="0">
      <selection activeCell="A12" sqref="A12"/>
    </sheetView>
  </sheetViews>
  <sheetFormatPr baseColWidth="10" defaultColWidth="11" defaultRowHeight="12.75"/>
  <cols>
    <col min="11" max="11" width="24" customWidth="1"/>
    <col min="15" max="15" width="24" customWidth="1"/>
  </cols>
  <sheetData>
    <row r="7" spans="1:20">
      <c r="A7" s="754" t="s">
        <v>0</v>
      </c>
      <c r="B7" s="754"/>
      <c r="C7" s="754"/>
      <c r="D7" s="754"/>
      <c r="E7" s="754"/>
      <c r="F7" s="754"/>
      <c r="G7" s="754"/>
      <c r="H7" s="754"/>
      <c r="I7" s="754"/>
      <c r="J7" s="754"/>
      <c r="K7" s="754"/>
      <c r="L7" s="754"/>
      <c r="M7" s="754"/>
      <c r="N7" s="754"/>
      <c r="O7" s="754"/>
      <c r="P7" s="754"/>
      <c r="Q7" s="754"/>
      <c r="R7" s="754"/>
      <c r="S7" s="754"/>
      <c r="T7" s="754"/>
    </row>
    <row r="8" spans="1:20">
      <c r="A8" s="754"/>
      <c r="B8" s="754"/>
      <c r="C8" s="754"/>
      <c r="D8" s="754"/>
      <c r="E8" s="754"/>
      <c r="F8" s="754"/>
      <c r="G8" s="754"/>
      <c r="H8" s="754"/>
      <c r="I8" s="754"/>
      <c r="J8" s="754"/>
      <c r="K8" s="754"/>
      <c r="L8" s="754"/>
      <c r="M8" s="754"/>
      <c r="N8" s="754"/>
      <c r="O8" s="754"/>
      <c r="P8" s="754"/>
      <c r="Q8" s="754"/>
      <c r="R8" s="754"/>
      <c r="S8" s="754"/>
      <c r="T8" s="754"/>
    </row>
    <row r="9" spans="1:20">
      <c r="A9" s="80"/>
    </row>
    <row r="10" spans="1:20" ht="18.75">
      <c r="A10" s="738" t="s">
        <v>1</v>
      </c>
      <c r="B10" s="739"/>
      <c r="C10" s="739"/>
      <c r="D10" s="739"/>
    </row>
    <row r="11" spans="1:20">
      <c r="A11" s="740" t="s">
        <v>2</v>
      </c>
      <c r="B11" s="741" t="s">
        <v>3</v>
      </c>
      <c r="C11" s="742"/>
      <c r="D11" s="743"/>
    </row>
    <row r="12" spans="1:20">
      <c r="A12" s="744" t="s">
        <v>4</v>
      </c>
      <c r="B12" s="741" t="s">
        <v>3</v>
      </c>
      <c r="C12" s="745"/>
      <c r="D12" s="746"/>
      <c r="K12" s="752" t="s">
        <v>5</v>
      </c>
      <c r="L12" s="752"/>
      <c r="O12" s="752" t="s">
        <v>6</v>
      </c>
      <c r="P12" s="752"/>
    </row>
    <row r="14" spans="1:20" ht="18.75">
      <c r="B14" s="738" t="s">
        <v>7</v>
      </c>
      <c r="C14" s="738"/>
      <c r="D14" s="738"/>
      <c r="E14" s="738"/>
      <c r="F14" s="738"/>
      <c r="K14" t="s">
        <v>8</v>
      </c>
      <c r="L14" s="15">
        <v>1</v>
      </c>
      <c r="O14" t="s">
        <v>8</v>
      </c>
      <c r="P14">
        <v>2.5</v>
      </c>
    </row>
    <row r="15" spans="1:20">
      <c r="C15" s="747" t="s">
        <v>9</v>
      </c>
      <c r="D15" s="748" t="s">
        <v>10</v>
      </c>
      <c r="K15" t="s">
        <v>11</v>
      </c>
      <c r="L15" s="15">
        <v>1</v>
      </c>
      <c r="O15" t="s">
        <v>11</v>
      </c>
      <c r="P15">
        <v>1</v>
      </c>
    </row>
    <row r="16" spans="1:20">
      <c r="C16" s="747" t="s">
        <v>12</v>
      </c>
      <c r="D16" s="748" t="s">
        <v>13</v>
      </c>
      <c r="K16" t="s">
        <v>14</v>
      </c>
      <c r="L16" s="15">
        <v>2.5</v>
      </c>
      <c r="O16" t="s">
        <v>14</v>
      </c>
      <c r="P16">
        <v>1</v>
      </c>
    </row>
    <row r="17" spans="2:16">
      <c r="K17" t="s">
        <v>15</v>
      </c>
      <c r="L17" s="15">
        <v>1</v>
      </c>
      <c r="O17" t="s">
        <v>15</v>
      </c>
      <c r="P17">
        <v>1</v>
      </c>
    </row>
    <row r="19" spans="2:16" ht="18.75">
      <c r="B19" s="738" t="s">
        <v>16</v>
      </c>
      <c r="C19" s="738"/>
      <c r="D19" s="738"/>
      <c r="E19" s="738"/>
      <c r="F19" s="738"/>
    </row>
    <row r="20" spans="2:16">
      <c r="C20" s="747" t="s">
        <v>17</v>
      </c>
      <c r="D20" s="749" t="s">
        <v>18</v>
      </c>
    </row>
    <row r="21" spans="2:16">
      <c r="C21" s="747" t="s">
        <v>19</v>
      </c>
      <c r="D21" s="749" t="s">
        <v>20</v>
      </c>
    </row>
    <row r="24" spans="2:16">
      <c r="C24" s="80"/>
    </row>
    <row r="26" spans="2:16" ht="18.75">
      <c r="B26" s="738" t="s">
        <v>21</v>
      </c>
      <c r="C26" s="738"/>
      <c r="D26" s="738"/>
      <c r="E26" s="738"/>
      <c r="F26" s="738"/>
    </row>
    <row r="27" spans="2:16">
      <c r="B27" s="80" t="s">
        <v>22</v>
      </c>
      <c r="D27" s="80" t="s">
        <v>23</v>
      </c>
    </row>
    <row r="28" spans="2:16">
      <c r="B28" s="80" t="s">
        <v>24</v>
      </c>
      <c r="D28" s="80" t="s">
        <v>25</v>
      </c>
    </row>
    <row r="34" spans="2:11">
      <c r="B34" s="753" t="s">
        <v>26</v>
      </c>
      <c r="C34" s="753"/>
      <c r="D34" s="753"/>
      <c r="E34" s="753"/>
      <c r="F34" s="753"/>
      <c r="G34" s="753"/>
      <c r="H34" s="753"/>
      <c r="I34" s="753"/>
      <c r="J34" s="753"/>
    </row>
    <row r="35" spans="2:11">
      <c r="B35" s="753"/>
      <c r="C35" s="753"/>
      <c r="D35" s="753"/>
      <c r="E35" s="753"/>
      <c r="F35" s="753"/>
      <c r="G35" s="753"/>
      <c r="H35" s="753"/>
      <c r="I35" s="753"/>
      <c r="J35" s="753"/>
    </row>
    <row r="36" spans="2:11">
      <c r="B36" s="753"/>
      <c r="C36" s="753"/>
      <c r="D36" s="753"/>
      <c r="E36" s="753"/>
      <c r="F36" s="753"/>
      <c r="G36" s="753"/>
      <c r="H36" s="753"/>
      <c r="I36" s="753"/>
      <c r="J36" s="753"/>
    </row>
    <row r="37" spans="2:11" ht="15">
      <c r="B37" s="753"/>
      <c r="C37" s="753"/>
      <c r="D37" s="753"/>
      <c r="E37" s="753"/>
      <c r="F37" s="753"/>
      <c r="G37" s="753"/>
      <c r="H37" s="753"/>
      <c r="I37" s="753"/>
      <c r="J37" s="753"/>
      <c r="K37" s="750"/>
    </row>
    <row r="38" spans="2:11">
      <c r="B38" s="753"/>
      <c r="C38" s="753"/>
      <c r="D38" s="753"/>
      <c r="E38" s="753"/>
      <c r="F38" s="753"/>
      <c r="G38" s="753"/>
      <c r="H38" s="753"/>
      <c r="I38" s="753"/>
      <c r="J38" s="753"/>
    </row>
    <row r="39" spans="2:11">
      <c r="B39" s="753"/>
      <c r="C39" s="753"/>
      <c r="D39" s="753"/>
      <c r="E39" s="753"/>
      <c r="F39" s="753"/>
      <c r="G39" s="753"/>
      <c r="H39" s="753"/>
      <c r="I39" s="753"/>
      <c r="J39" s="753"/>
    </row>
    <row r="40" spans="2:11" ht="30.75" customHeight="1">
      <c r="B40" s="753"/>
      <c r="C40" s="753"/>
      <c r="D40" s="753"/>
      <c r="E40" s="753"/>
      <c r="F40" s="753"/>
      <c r="G40" s="753"/>
      <c r="H40" s="753"/>
      <c r="I40" s="753"/>
      <c r="J40" s="753"/>
    </row>
  </sheetData>
  <mergeCells count="4">
    <mergeCell ref="K12:L12"/>
    <mergeCell ref="O12:P12"/>
    <mergeCell ref="B34:J40"/>
    <mergeCell ref="A7:T8"/>
  </mergeCells>
  <pageMargins left="0.7" right="0.7" top="0.75" bottom="0.75" header="0.3" footer="0.3"/>
  <pageSetup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P29"/>
  <sheetViews>
    <sheetView showGridLines="0" view="pageBreakPreview" zoomScale="80" zoomScaleNormal="100" workbookViewId="0">
      <selection sqref="A1:F2"/>
    </sheetView>
  </sheetViews>
  <sheetFormatPr baseColWidth="10" defaultColWidth="9.33203125" defaultRowHeight="12.75"/>
  <cols>
    <col min="1" max="1" width="25.5" customWidth="1"/>
    <col min="2" max="2" width="22.83203125" customWidth="1"/>
    <col min="3" max="4" width="14.5" customWidth="1"/>
    <col min="5" max="5" width="20.33203125" customWidth="1"/>
    <col min="6" max="6" width="21.83203125" customWidth="1"/>
    <col min="7" max="7" width="50.6640625" customWidth="1"/>
  </cols>
  <sheetData>
    <row r="1" spans="1:7" s="672" customFormat="1" ht="12.75" customHeight="1">
      <c r="A1" s="778" t="str">
        <f>+'INFORMACIÓN  DE REF'!A7</f>
        <v>ORGANISMO INTERMUNICIPAL METROPOLITANO DE AGUA POTABLE, ALCANTARILLADO, SANEAMIENTO Y SERVICIOS CONEXOS DE LOS MUNICIPIOS DE CERRO DE SAN PEDRO, SAN LUIS POTOSÍ Y SOLEDAD DE GRACIANO SÁNCHEZ (INTERAPAS)</v>
      </c>
      <c r="B1" s="778"/>
      <c r="C1" s="778"/>
      <c r="D1" s="778"/>
      <c r="E1" s="778"/>
      <c r="F1" s="778"/>
      <c r="G1" s="758"/>
    </row>
    <row r="2" spans="1:7" s="672" customFormat="1">
      <c r="A2" s="778"/>
      <c r="B2" s="778"/>
      <c r="C2" s="778"/>
      <c r="D2" s="778"/>
      <c r="E2" s="778"/>
      <c r="F2" s="778"/>
      <c r="G2" s="758"/>
    </row>
    <row r="3" spans="1:7" s="672" customFormat="1">
      <c r="A3" s="673"/>
      <c r="B3" s="673"/>
      <c r="C3" s="673"/>
      <c r="D3" s="673"/>
      <c r="E3" s="673"/>
      <c r="F3" s="673"/>
      <c r="G3" s="64"/>
    </row>
    <row r="4" spans="1:7" s="672" customFormat="1">
      <c r="A4" s="773" t="s">
        <v>261</v>
      </c>
      <c r="B4" s="773"/>
      <c r="C4" s="773"/>
      <c r="D4" s="773"/>
      <c r="E4" s="773"/>
      <c r="F4" s="773"/>
    </row>
    <row r="5" spans="1:7" s="672" customFormat="1">
      <c r="A5" s="674"/>
      <c r="B5" s="674"/>
      <c r="C5" s="674"/>
      <c r="D5" s="674"/>
      <c r="E5" s="674"/>
      <c r="F5" s="674"/>
      <c r="G5" s="675"/>
    </row>
    <row r="6" spans="1:7" s="672" customFormat="1">
      <c r="A6" s="123" t="str">
        <f>"PERIODO: "&amp;'INFORMACIÓN  DE REF'!$B$11&amp;" AL: "&amp;'INFORMACIÓN  DE REF'!$B$12</f>
        <v>PERIODO: XX DE (MES) DE 20XX AL: XX DE (MES) DE 20XX</v>
      </c>
      <c r="B6" s="676"/>
      <c r="C6" s="676"/>
      <c r="D6" s="676"/>
      <c r="E6" s="676"/>
      <c r="F6" s="676"/>
      <c r="G6" s="677"/>
    </row>
    <row r="7" spans="1:7" s="672" customFormat="1" ht="29.25" customHeight="1">
      <c r="A7" s="678" t="s">
        <v>262</v>
      </c>
      <c r="B7" s="678" t="s">
        <v>263</v>
      </c>
      <c r="C7" s="678" t="s">
        <v>264</v>
      </c>
      <c r="D7" s="678" t="s">
        <v>265</v>
      </c>
      <c r="E7" s="678" t="s">
        <v>266</v>
      </c>
      <c r="F7" s="678" t="s">
        <v>267</v>
      </c>
      <c r="G7" s="678" t="s">
        <v>35</v>
      </c>
    </row>
    <row r="8" spans="1:7" s="672" customFormat="1">
      <c r="A8" s="679"/>
      <c r="B8" s="679"/>
      <c r="C8" s="679"/>
      <c r="D8" s="679"/>
      <c r="E8" s="679"/>
      <c r="F8" s="679"/>
      <c r="G8" s="679"/>
    </row>
    <row r="9" spans="1:7" s="672" customFormat="1">
      <c r="A9" s="679"/>
      <c r="B9" s="679"/>
      <c r="C9" s="679"/>
      <c r="D9" s="679"/>
      <c r="E9" s="679"/>
      <c r="F9" s="679"/>
      <c r="G9" s="679"/>
    </row>
    <row r="10" spans="1:7" s="672" customFormat="1">
      <c r="A10" s="679"/>
      <c r="B10" s="679"/>
      <c r="C10" s="679"/>
      <c r="D10" s="679"/>
      <c r="E10" s="679"/>
      <c r="F10" s="679"/>
      <c r="G10" s="679"/>
    </row>
    <row r="11" spans="1:7" s="672" customFormat="1">
      <c r="A11" s="680"/>
      <c r="B11" s="680" t="s">
        <v>250</v>
      </c>
      <c r="C11" s="680"/>
      <c r="D11" s="680"/>
      <c r="E11" s="680"/>
      <c r="F11" s="680"/>
      <c r="G11" s="680"/>
    </row>
    <row r="14" spans="1:7">
      <c r="A14" s="665"/>
      <c r="B14" s="665"/>
      <c r="C14" s="665"/>
      <c r="D14" s="665"/>
      <c r="E14" s="665"/>
      <c r="F14" s="665"/>
      <c r="G14" s="665"/>
    </row>
    <row r="15" spans="1:7">
      <c r="A15" s="665"/>
      <c r="B15" s="665"/>
      <c r="C15" s="665"/>
      <c r="D15" s="665"/>
      <c r="E15" s="665"/>
      <c r="F15" s="665"/>
      <c r="G15" s="665"/>
    </row>
    <row r="16" spans="1:7">
      <c r="A16" s="665" t="s">
        <v>250</v>
      </c>
      <c r="B16" s="665"/>
      <c r="C16" s="665"/>
      <c r="D16" s="665"/>
      <c r="E16" s="665"/>
      <c r="F16" s="665"/>
      <c r="G16" s="665"/>
    </row>
    <row r="17" spans="1:16">
      <c r="A17" s="665"/>
      <c r="B17" s="665"/>
      <c r="C17" s="665"/>
      <c r="D17" s="665"/>
      <c r="E17" s="665"/>
      <c r="F17" s="665"/>
      <c r="G17" s="665"/>
    </row>
    <row r="18" spans="1:16" ht="15.75">
      <c r="A18" s="757" t="s">
        <v>213</v>
      </c>
      <c r="B18" s="757"/>
      <c r="C18" s="757"/>
      <c r="E18" s="757" t="s">
        <v>214</v>
      </c>
      <c r="F18" s="757"/>
      <c r="G18" s="757"/>
    </row>
    <row r="19" spans="1:16" ht="15.75">
      <c r="A19" s="757" t="str">
        <f>+'INFORMACIÓN  DE REF'!D15</f>
        <v>NOMBRE SERVIDOR PÚBLICO SALIENTE</v>
      </c>
      <c r="B19" s="757"/>
      <c r="C19" s="757"/>
      <c r="E19" s="757" t="str">
        <f>+'INFORMACIÓN  DE REF'!$D$20</f>
        <v>NOMBRE SERVIDOR PUBLICO ENTRANTE O QUIEN RECIBE</v>
      </c>
      <c r="F19" s="757"/>
      <c r="G19" s="757"/>
      <c r="N19" s="18"/>
      <c r="O19" s="18"/>
      <c r="P19" s="18"/>
    </row>
    <row r="20" spans="1:16" ht="15.75">
      <c r="A20" s="772" t="str">
        <f>+'INFORMACIÓN  DE REF'!D16</f>
        <v>CARGO DEL SERVIDOR PÚBLICO SALIENTE</v>
      </c>
      <c r="B20" s="772"/>
      <c r="C20" s="772"/>
      <c r="E20" s="757" t="str">
        <f>+'INFORMACIÓN  DE REF'!$D$21</f>
        <v>CARGO</v>
      </c>
      <c r="F20" s="757"/>
      <c r="G20" s="757"/>
      <c r="N20" s="18"/>
      <c r="O20" s="18"/>
      <c r="P20" s="18"/>
    </row>
    <row r="21" spans="1:16" ht="15.75">
      <c r="A21" s="772"/>
      <c r="B21" s="772"/>
      <c r="C21" s="772"/>
      <c r="E21" s="757"/>
      <c r="F21" s="757"/>
      <c r="G21" s="757"/>
      <c r="N21" s="18"/>
      <c r="O21" s="18"/>
      <c r="P21" s="18"/>
    </row>
    <row r="22" spans="1:16" ht="15.75">
      <c r="A22" s="772"/>
      <c r="B22" s="772"/>
      <c r="C22" s="772"/>
      <c r="E22" s="757"/>
      <c r="F22" s="757"/>
      <c r="G22" s="757"/>
      <c r="O22" s="321"/>
      <c r="P22" s="321"/>
    </row>
    <row r="23" spans="1:16" ht="15">
      <c r="B23" s="321"/>
      <c r="C23" s="321"/>
    </row>
    <row r="24" spans="1:16" ht="15">
      <c r="B24" s="321"/>
      <c r="C24" s="321"/>
      <c r="D24" s="321"/>
      <c r="E24" s="321"/>
      <c r="F24" s="321"/>
      <c r="G24" s="321"/>
    </row>
    <row r="25" spans="1:16" ht="15">
      <c r="B25" s="321"/>
      <c r="C25" s="321"/>
      <c r="D25" s="321"/>
      <c r="E25" s="321"/>
      <c r="F25" s="321"/>
      <c r="G25" s="321"/>
    </row>
    <row r="26" spans="1:16" ht="15.75">
      <c r="A26" s="757" t="s">
        <v>215</v>
      </c>
      <c r="B26" s="757"/>
      <c r="C26" s="757"/>
      <c r="D26" s="757"/>
      <c r="E26" s="757"/>
      <c r="F26" s="757"/>
      <c r="G26" s="757"/>
    </row>
    <row r="27" spans="1:16" ht="15.75">
      <c r="A27" s="757" t="str">
        <f>'AER-11(III RH)'!A26:D26</f>
        <v>NOMBRE ENLACE</v>
      </c>
      <c r="B27" s="757"/>
      <c r="C27" s="757"/>
      <c r="D27" s="757"/>
      <c r="E27" s="757"/>
      <c r="F27" s="757"/>
      <c r="G27" s="757"/>
    </row>
    <row r="28" spans="1:16" ht="15.75">
      <c r="A28" s="757" t="str">
        <f>'AER-11(III RH)'!A27:D27</f>
        <v>CARGO ENLACE</v>
      </c>
      <c r="B28" s="757"/>
      <c r="C28" s="757"/>
      <c r="D28" s="757"/>
      <c r="E28" s="757"/>
      <c r="F28" s="757"/>
      <c r="G28" s="757"/>
    </row>
    <row r="29" spans="1:16" ht="15">
      <c r="B29" s="321"/>
      <c r="C29" s="321"/>
      <c r="D29" s="321"/>
      <c r="E29" s="321"/>
      <c r="F29" s="321"/>
      <c r="G29" s="321"/>
    </row>
  </sheetData>
  <mergeCells count="14">
    <mergeCell ref="A28:G28"/>
    <mergeCell ref="G1:G2"/>
    <mergeCell ref="A1:F2"/>
    <mergeCell ref="A20:C22"/>
    <mergeCell ref="E20:G20"/>
    <mergeCell ref="E21:G21"/>
    <mergeCell ref="E22:G22"/>
    <mergeCell ref="A26:G26"/>
    <mergeCell ref="A27:G27"/>
    <mergeCell ref="A4:F4"/>
    <mergeCell ref="A18:C18"/>
    <mergeCell ref="E18:G18"/>
    <mergeCell ref="A19:C19"/>
    <mergeCell ref="E19:G19"/>
  </mergeCells>
  <printOptions horizontalCentered="1"/>
  <pageMargins left="0.39370078740157499" right="0.39370078740157499" top="0.98425196850393704" bottom="0.39370078740157499" header="0.31496062992126" footer="0.31496062992126"/>
  <pageSetup scale="85" fitToHeight="0" orientation="landscape" r:id="rId1"/>
  <headerFooter>
    <oddFooter>&amp;L&amp;A&amp;R&amp;P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M39"/>
  <sheetViews>
    <sheetView showGridLines="0" view="pageBreakPreview" zoomScale="85" zoomScaleNormal="100" workbookViewId="0">
      <selection activeCell="A6" sqref="A6:B6"/>
    </sheetView>
  </sheetViews>
  <sheetFormatPr baseColWidth="10" defaultColWidth="9.33203125" defaultRowHeight="12.75"/>
  <cols>
    <col min="1" max="1" width="50.6640625" customWidth="1"/>
    <col min="2" max="2" width="33.5" customWidth="1"/>
    <col min="3" max="3" width="29" customWidth="1"/>
    <col min="4" max="4" width="26.33203125" customWidth="1"/>
    <col min="5" max="5" width="50.83203125" customWidth="1"/>
    <col min="6" max="6" width="9.83203125" customWidth="1"/>
    <col min="7" max="7" width="16.5" customWidth="1"/>
    <col min="8" max="8" width="25.33203125" customWidth="1"/>
    <col min="9" max="9" width="0.6640625" customWidth="1"/>
    <col min="10" max="10" width="3.5" customWidth="1"/>
  </cols>
  <sheetData>
    <row r="1" spans="1:5" s="314" customFormat="1" ht="15">
      <c r="A1" s="788" t="str">
        <f>+'INFORMACIÓN  DE REF'!A7</f>
        <v>ORGANISMO INTERMUNICIPAL METROPOLITANO DE AGUA POTABLE, ALCANTARILLADO, SANEAMIENTO Y SERVICIOS CONEXOS DE LOS MUNICIPIOS DE CERRO DE SAN PEDRO, SAN LUIS POTOSÍ Y SOLEDAD DE GRACIANO SÁNCHEZ (INTERAPAS)</v>
      </c>
      <c r="B1" s="788"/>
      <c r="C1" s="788"/>
      <c r="D1" s="788"/>
    </row>
    <row r="2" spans="1:5" s="314" customFormat="1" ht="15">
      <c r="A2" s="788"/>
      <c r="B2" s="788"/>
      <c r="C2" s="788"/>
      <c r="D2" s="788"/>
      <c r="E2" s="758"/>
    </row>
    <row r="3" spans="1:5" s="314" customFormat="1" ht="15">
      <c r="A3" s="651"/>
      <c r="B3" s="651"/>
      <c r="C3" s="651"/>
      <c r="D3" s="651"/>
      <c r="E3" s="758"/>
    </row>
    <row r="4" spans="1:5" s="314" customFormat="1" ht="15">
      <c r="A4" s="759" t="s">
        <v>268</v>
      </c>
      <c r="B4" s="759"/>
      <c r="C4" s="759"/>
      <c r="D4" s="759"/>
      <c r="E4" s="758"/>
    </row>
    <row r="5" spans="1:5" s="314" customFormat="1" ht="15">
      <c r="A5" s="21"/>
      <c r="B5" s="21"/>
      <c r="C5" s="21"/>
      <c r="D5" s="21"/>
      <c r="E5" s="758"/>
    </row>
    <row r="6" spans="1:5" s="314" customFormat="1" ht="15">
      <c r="A6" s="779" t="str">
        <f>"PERIODO: "&amp;'INFORMACIÓN  DE REF'!$B$11&amp;" AL: "&amp;'INFORMACIÓN  DE REF'!$B$12</f>
        <v>PERIODO: XX DE (MES) DE 20XX AL: XX DE (MES) DE 20XX</v>
      </c>
      <c r="B6" s="779"/>
      <c r="C6" s="123"/>
      <c r="D6" s="326"/>
      <c r="E6" s="758"/>
    </row>
    <row r="7" spans="1:5" s="314" customFormat="1" ht="15">
      <c r="A7" s="780" t="s">
        <v>269</v>
      </c>
      <c r="B7" s="780"/>
      <c r="C7" s="780" t="s">
        <v>270</v>
      </c>
      <c r="D7" s="780"/>
      <c r="E7" s="780" t="s">
        <v>35</v>
      </c>
    </row>
    <row r="8" spans="1:5" s="314" customFormat="1" ht="15">
      <c r="A8" s="325" t="s">
        <v>271</v>
      </c>
      <c r="B8" s="325" t="s">
        <v>272</v>
      </c>
      <c r="C8" s="325" t="s">
        <v>211</v>
      </c>
      <c r="D8" s="325" t="s">
        <v>212</v>
      </c>
      <c r="E8" s="780"/>
    </row>
    <row r="9" spans="1:5" s="314" customFormat="1" ht="15">
      <c r="A9" s="781"/>
      <c r="B9" s="782"/>
      <c r="C9" s="782"/>
      <c r="D9" s="782"/>
      <c r="E9" s="783"/>
    </row>
    <row r="10" spans="1:5" s="314" customFormat="1" ht="15">
      <c r="A10" s="669"/>
      <c r="B10" s="668"/>
      <c r="C10" s="669"/>
      <c r="D10" s="669"/>
      <c r="E10" s="669"/>
    </row>
    <row r="11" spans="1:5" s="314" customFormat="1" ht="15">
      <c r="A11" s="669"/>
      <c r="B11" s="668"/>
      <c r="C11" s="669"/>
      <c r="D11" s="669"/>
      <c r="E11" s="669"/>
    </row>
    <row r="12" spans="1:5" s="314" customFormat="1" ht="15">
      <c r="A12" s="669"/>
      <c r="B12" s="668"/>
      <c r="C12" s="669"/>
      <c r="D12" s="669"/>
      <c r="E12" s="669"/>
    </row>
    <row r="13" spans="1:5" s="314" customFormat="1" ht="15">
      <c r="A13" s="669"/>
      <c r="B13" s="668"/>
      <c r="C13" s="669"/>
      <c r="D13" s="669"/>
      <c r="E13" s="669"/>
    </row>
    <row r="14" spans="1:5" s="314" customFormat="1" ht="15">
      <c r="A14" s="669"/>
      <c r="B14" s="668"/>
      <c r="C14" s="669"/>
      <c r="D14" s="669"/>
      <c r="E14" s="669"/>
    </row>
    <row r="15" spans="1:5" s="314" customFormat="1" ht="15">
      <c r="A15" s="669"/>
      <c r="B15" s="668"/>
      <c r="C15" s="669"/>
      <c r="D15" s="669"/>
      <c r="E15" s="669"/>
    </row>
    <row r="16" spans="1:5" s="314" customFormat="1" ht="15">
      <c r="A16" s="669"/>
      <c r="B16" s="668"/>
      <c r="C16" s="669"/>
      <c r="D16" s="669"/>
      <c r="E16" s="669"/>
    </row>
    <row r="17" spans="1:13" s="314" customFormat="1" ht="15">
      <c r="A17" s="669"/>
      <c r="B17" s="668"/>
      <c r="C17" s="669"/>
      <c r="D17" s="669"/>
      <c r="E17" s="669"/>
    </row>
    <row r="18" spans="1:13" s="314" customFormat="1" ht="15">
      <c r="A18" s="669"/>
      <c r="B18" s="668"/>
      <c r="C18" s="669"/>
      <c r="D18" s="669"/>
      <c r="E18" s="669"/>
    </row>
    <row r="19" spans="1:13" s="314" customFormat="1" ht="15">
      <c r="A19" s="784" t="s">
        <v>273</v>
      </c>
      <c r="B19" s="785"/>
      <c r="C19" s="785"/>
      <c r="D19" s="785"/>
      <c r="E19" s="786"/>
    </row>
    <row r="20" spans="1:13" s="314" customFormat="1" ht="15">
      <c r="A20" s="314" t="s">
        <v>250</v>
      </c>
    </row>
    <row r="21" spans="1:13" s="314" customFormat="1" ht="15"/>
    <row r="22" spans="1:13" s="314" customFormat="1" ht="15">
      <c r="A22" s="314" t="s">
        <v>250</v>
      </c>
    </row>
    <row r="23" spans="1:13" s="314" customFormat="1" ht="15">
      <c r="A23" s="665"/>
      <c r="B23" s="665" t="s">
        <v>250</v>
      </c>
      <c r="C23" s="665"/>
      <c r="D23" s="665"/>
      <c r="E23" s="665"/>
      <c r="F23" s="665"/>
      <c r="G23" s="665"/>
      <c r="H23" s="665"/>
      <c r="I23" s="665"/>
      <c r="J23" s="665"/>
      <c r="K23" s="665"/>
      <c r="L23" s="665"/>
      <c r="M23" s="665"/>
    </row>
    <row r="24" spans="1:13">
      <c r="A24" s="787" t="s">
        <v>213</v>
      </c>
      <c r="B24" s="787"/>
      <c r="C24" s="671"/>
      <c r="D24" s="787" t="s">
        <v>214</v>
      </c>
      <c r="E24" s="787"/>
    </row>
    <row r="25" spans="1:13">
      <c r="A25" s="787" t="str">
        <f>+'INFORMACIÓN  DE REF'!D15</f>
        <v>NOMBRE SERVIDOR PÚBLICO SALIENTE</v>
      </c>
      <c r="B25" s="787"/>
      <c r="D25" s="787" t="str">
        <f>+'INFORMACIÓN  DE REF'!$D$20</f>
        <v>NOMBRE SERVIDOR PUBLICO ENTRANTE O QUIEN RECIBE</v>
      </c>
      <c r="E25" s="787"/>
    </row>
    <row r="26" spans="1:13">
      <c r="A26" s="787" t="str">
        <f>+'INFORMACIÓN  DE REF'!D16</f>
        <v>CARGO DEL SERVIDOR PÚBLICO SALIENTE</v>
      </c>
      <c r="B26" s="787"/>
      <c r="D26" s="787" t="str">
        <f>+'INFORMACIÓN  DE REF'!$D$21</f>
        <v>CARGO</v>
      </c>
      <c r="E26" s="787"/>
    </row>
    <row r="27" spans="1:13">
      <c r="A27" s="787"/>
      <c r="B27" s="787"/>
    </row>
    <row r="28" spans="1:13">
      <c r="A28" s="670"/>
      <c r="B28" s="670"/>
    </row>
    <row r="29" spans="1:13">
      <c r="A29" s="670"/>
      <c r="B29" s="670"/>
    </row>
    <row r="31" spans="1:13">
      <c r="C31" s="670" t="s">
        <v>215</v>
      </c>
    </row>
    <row r="32" spans="1:13">
      <c r="C32" s="670" t="str">
        <f>'INFORMACIÓN  DE REF'!D27</f>
        <v>NOMBRE ENLACE</v>
      </c>
    </row>
    <row r="33" spans="2:8">
      <c r="C33" s="670" t="str">
        <f>'INFORMACIÓN  DE REF'!D28</f>
        <v>CARGO ENLACE</v>
      </c>
    </row>
    <row r="35" spans="2:8" ht="15">
      <c r="C35" s="321"/>
      <c r="D35" s="321"/>
      <c r="E35" s="321"/>
      <c r="F35" s="321"/>
      <c r="G35" s="321"/>
      <c r="H35" s="321"/>
    </row>
    <row r="36" spans="2:8" ht="15.75">
      <c r="B36" s="757"/>
      <c r="C36" s="757"/>
      <c r="D36" s="757"/>
      <c r="E36" s="757"/>
      <c r="F36" s="757"/>
      <c r="G36" s="757"/>
      <c r="H36" s="757"/>
    </row>
    <row r="37" spans="2:8" ht="15.75">
      <c r="B37" s="757"/>
      <c r="C37" s="757"/>
      <c r="D37" s="757"/>
      <c r="E37" s="757"/>
      <c r="F37" s="757"/>
      <c r="G37" s="757"/>
      <c r="H37" s="757"/>
    </row>
    <row r="38" spans="2:8" ht="15.75">
      <c r="B38" s="757"/>
      <c r="C38" s="757"/>
      <c r="D38" s="757"/>
      <c r="E38" s="757"/>
      <c r="F38" s="757"/>
      <c r="G38" s="757"/>
      <c r="H38" s="757"/>
    </row>
    <row r="39" spans="2:8" ht="15">
      <c r="C39" s="321"/>
      <c r="D39" s="321"/>
      <c r="E39" s="321"/>
      <c r="F39" s="321"/>
      <c r="G39" s="321"/>
      <c r="H39" s="321"/>
    </row>
  </sheetData>
  <mergeCells count="19">
    <mergeCell ref="B38:H38"/>
    <mergeCell ref="E2:E6"/>
    <mergeCell ref="E7:E8"/>
    <mergeCell ref="A1:D2"/>
    <mergeCell ref="A26:B26"/>
    <mergeCell ref="D26:E26"/>
    <mergeCell ref="A27:B27"/>
    <mergeCell ref="B36:H36"/>
    <mergeCell ref="B37:H37"/>
    <mergeCell ref="A19:E19"/>
    <mergeCell ref="A24:B24"/>
    <mergeCell ref="D24:E24"/>
    <mergeCell ref="A25:B25"/>
    <mergeCell ref="D25:E25"/>
    <mergeCell ref="A4:D4"/>
    <mergeCell ref="A6:B6"/>
    <mergeCell ref="A7:B7"/>
    <mergeCell ref="C7:D7"/>
    <mergeCell ref="A9:E9"/>
  </mergeCells>
  <pageMargins left="0.78740157480314998" right="0.70866141732283505" top="0.74803149606299202" bottom="0.74803149606299202" header="0.31496062992126" footer="0.31496062992126"/>
  <pageSetup scale="71" orientation="landscape" r:id="rId1"/>
  <headerFooter>
    <oddFooter>&amp;L&amp;A&amp;R&amp;P DE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M36"/>
  <sheetViews>
    <sheetView showGridLines="0" view="pageBreakPreview" zoomScale="70" zoomScaleNormal="100" workbookViewId="0">
      <selection activeCell="E6" sqref="E6"/>
    </sheetView>
  </sheetViews>
  <sheetFormatPr baseColWidth="10" defaultColWidth="9.33203125" defaultRowHeight="12.75"/>
  <cols>
    <col min="1" max="1" width="22.6640625" customWidth="1"/>
    <col min="2" max="2" width="32.6640625" customWidth="1"/>
    <col min="3" max="3" width="15.6640625" customWidth="1"/>
    <col min="4" max="4" width="16.33203125" customWidth="1"/>
    <col min="5" max="5" width="14.83203125" customWidth="1"/>
    <col min="6" max="6" width="31.33203125" customWidth="1"/>
    <col min="7" max="7" width="14.83203125" customWidth="1"/>
    <col min="8" max="8" width="18" customWidth="1"/>
    <col min="9" max="9" width="22" customWidth="1"/>
    <col min="10" max="10" width="13.6640625" customWidth="1"/>
    <col min="11" max="11" width="19.5" customWidth="1"/>
    <col min="12" max="12" width="16.33203125" customWidth="1"/>
    <col min="13" max="13" width="36" customWidth="1"/>
  </cols>
  <sheetData>
    <row r="1" spans="1:13" s="314" customFormat="1" ht="15">
      <c r="A1" s="788" t="str">
        <f>+'INFORMACIÓN  DE REF'!A7</f>
        <v>ORGANISMO INTERMUNICIPAL METROPOLITANO DE AGUA POTABLE, ALCANTARILLADO, SANEAMIENTO Y SERVICIOS CONEXOS DE LOS MUNICIPIOS DE CERRO DE SAN PEDRO, SAN LUIS POTOSÍ Y SOLEDAD DE GRACIANO SÁNCHEZ (INTERAPAS)</v>
      </c>
      <c r="B1" s="788"/>
      <c r="C1" s="788"/>
      <c r="D1" s="788"/>
      <c r="E1" s="788"/>
      <c r="F1" s="788"/>
      <c r="G1" s="788"/>
      <c r="H1" s="788"/>
      <c r="I1" s="788"/>
      <c r="J1" s="788"/>
      <c r="K1" s="788"/>
      <c r="L1" s="19"/>
      <c r="M1" s="758"/>
    </row>
    <row r="2" spans="1:13" s="314" customFormat="1" ht="15">
      <c r="A2" s="788"/>
      <c r="B2" s="788"/>
      <c r="C2" s="788"/>
      <c r="D2" s="788"/>
      <c r="E2" s="788"/>
      <c r="F2" s="788"/>
      <c r="G2" s="788"/>
      <c r="H2" s="788"/>
      <c r="I2" s="788"/>
      <c r="J2" s="788"/>
      <c r="K2" s="788"/>
      <c r="L2" s="3"/>
      <c r="M2" s="758"/>
    </row>
    <row r="3" spans="1:13" s="314" customFormat="1" ht="15">
      <c r="A3" s="666"/>
      <c r="B3" s="666"/>
      <c r="C3" s="666"/>
      <c r="D3" s="666"/>
      <c r="E3" s="666"/>
      <c r="F3" s="666"/>
      <c r="G3" s="666"/>
      <c r="H3" s="666"/>
      <c r="I3" s="666"/>
      <c r="J3" s="666"/>
      <c r="K3" s="666"/>
      <c r="L3" s="3"/>
      <c r="M3" s="758"/>
    </row>
    <row r="4" spans="1:13" s="314" customFormat="1" ht="15">
      <c r="A4" s="759" t="s">
        <v>274</v>
      </c>
      <c r="B4" s="759"/>
      <c r="C4" s="759"/>
      <c r="D4" s="759"/>
      <c r="E4" s="759"/>
      <c r="F4" s="759"/>
      <c r="G4" s="759"/>
      <c r="H4" s="759"/>
      <c r="I4" s="759"/>
      <c r="J4" s="759"/>
      <c r="K4" s="759"/>
      <c r="L4" s="759"/>
      <c r="M4" s="758"/>
    </row>
    <row r="5" spans="1:13" s="314" customFormat="1" ht="15">
      <c r="A5" s="21"/>
      <c r="B5" s="21"/>
      <c r="C5" s="21"/>
      <c r="D5" s="21"/>
      <c r="E5" s="21"/>
      <c r="F5" s="21"/>
      <c r="G5" s="21"/>
      <c r="H5" s="21"/>
      <c r="I5" s="21"/>
      <c r="J5" s="21"/>
      <c r="K5" s="21"/>
      <c r="L5" s="21"/>
      <c r="M5" s="758"/>
    </row>
    <row r="6" spans="1:13" s="314" customFormat="1" ht="15">
      <c r="A6" s="123" t="str">
        <f>"PERIODO: "&amp;'INFORMACIÓN  DE REF'!$B$11&amp;" AL: "&amp;'INFORMACIÓN  DE REF'!$B$12</f>
        <v>PERIODO: XX DE (MES) DE 20XX AL: XX DE (MES) DE 20XX</v>
      </c>
      <c r="B6" s="123"/>
      <c r="C6" s="123"/>
      <c r="D6" s="123"/>
      <c r="E6" s="123"/>
      <c r="F6" s="123"/>
      <c r="G6" s="123"/>
      <c r="H6" s="123"/>
      <c r="I6" s="123"/>
      <c r="J6" s="123"/>
      <c r="K6" s="123"/>
      <c r="L6" s="3"/>
      <c r="M6" s="758"/>
    </row>
    <row r="7" spans="1:13" s="314" customFormat="1" ht="15" customHeight="1">
      <c r="A7" s="789" t="s">
        <v>234</v>
      </c>
      <c r="B7" s="789" t="s">
        <v>275</v>
      </c>
      <c r="C7" s="789" t="s">
        <v>276</v>
      </c>
      <c r="D7" s="780" t="s">
        <v>277</v>
      </c>
      <c r="E7" s="780" t="s">
        <v>278</v>
      </c>
      <c r="F7" s="780"/>
      <c r="G7" s="780"/>
      <c r="H7" s="780"/>
      <c r="I7" s="780" t="s">
        <v>279</v>
      </c>
      <c r="J7" s="780"/>
      <c r="K7" s="780"/>
      <c r="L7" s="325" t="s">
        <v>280</v>
      </c>
      <c r="M7" s="780" t="s">
        <v>35</v>
      </c>
    </row>
    <row r="8" spans="1:13" s="314" customFormat="1" ht="15">
      <c r="A8" s="789"/>
      <c r="B8" s="789"/>
      <c r="C8" s="789"/>
      <c r="D8" s="780"/>
      <c r="E8" s="325" t="s">
        <v>281</v>
      </c>
      <c r="F8" s="325" t="s">
        <v>282</v>
      </c>
      <c r="G8" s="325" t="s">
        <v>283</v>
      </c>
      <c r="H8" s="325" t="s">
        <v>284</v>
      </c>
      <c r="I8" s="325" t="s">
        <v>285</v>
      </c>
      <c r="J8" s="325" t="s">
        <v>286</v>
      </c>
      <c r="K8" s="325" t="s">
        <v>287</v>
      </c>
      <c r="L8" s="325" t="s">
        <v>288</v>
      </c>
      <c r="M8" s="780"/>
    </row>
    <row r="9" spans="1:13" s="314" customFormat="1" ht="15">
      <c r="A9" s="661"/>
      <c r="B9" s="661"/>
      <c r="C9" s="661" t="s">
        <v>250</v>
      </c>
      <c r="D9" s="661"/>
      <c r="E9" s="661"/>
      <c r="F9" s="661"/>
      <c r="G9" s="661"/>
      <c r="H9" s="661"/>
      <c r="I9" s="661"/>
      <c r="J9" s="661"/>
      <c r="K9" s="661"/>
      <c r="L9" s="667"/>
      <c r="M9" s="661"/>
    </row>
    <row r="10" spans="1:13" s="314" customFormat="1" ht="15">
      <c r="A10" s="661"/>
      <c r="B10" s="661"/>
      <c r="C10" s="661"/>
      <c r="D10" s="661"/>
      <c r="E10" s="661"/>
      <c r="F10" s="661"/>
      <c r="G10" s="661"/>
      <c r="H10" s="661"/>
      <c r="I10" s="661"/>
      <c r="J10" s="661"/>
      <c r="K10" s="661"/>
      <c r="L10" s="667"/>
      <c r="M10" s="661"/>
    </row>
    <row r="11" spans="1:13" s="314" customFormat="1" ht="15">
      <c r="A11" s="661"/>
      <c r="B11" s="661"/>
      <c r="C11" s="661"/>
      <c r="D11" s="661"/>
      <c r="E11" s="661"/>
      <c r="F11" s="661"/>
      <c r="G11" s="661"/>
      <c r="H11" s="661"/>
      <c r="I11" s="661"/>
      <c r="J11" s="661"/>
      <c r="K11" s="661"/>
      <c r="L11" s="667"/>
      <c r="M11" s="661"/>
    </row>
    <row r="12" spans="1:13" s="314" customFormat="1" ht="15">
      <c r="A12" s="661"/>
      <c r="B12" s="661"/>
      <c r="C12" s="661"/>
      <c r="D12" s="661"/>
      <c r="E12" s="661"/>
      <c r="F12" s="661"/>
      <c r="G12" s="661"/>
      <c r="H12" s="661"/>
      <c r="I12" s="661"/>
      <c r="J12" s="661"/>
      <c r="K12" s="661"/>
      <c r="L12" s="667"/>
      <c r="M12" s="661"/>
    </row>
    <row r="13" spans="1:13" s="314" customFormat="1" ht="15">
      <c r="A13" s="661"/>
      <c r="B13" s="661"/>
      <c r="C13" s="661"/>
      <c r="D13" s="661"/>
      <c r="E13" s="661"/>
      <c r="F13" s="661"/>
      <c r="G13" s="661"/>
      <c r="H13" s="661"/>
      <c r="I13" s="661"/>
      <c r="J13" s="661"/>
      <c r="K13" s="661"/>
      <c r="L13" s="667"/>
      <c r="M13" s="661"/>
    </row>
    <row r="14" spans="1:13" s="314" customFormat="1" ht="15">
      <c r="A14" s="661"/>
      <c r="B14" s="661"/>
      <c r="C14" s="661"/>
      <c r="D14" s="661"/>
      <c r="E14" s="661"/>
      <c r="F14" s="661"/>
      <c r="G14" s="661"/>
      <c r="H14" s="661"/>
      <c r="I14" s="661"/>
      <c r="J14" s="661"/>
      <c r="K14" s="661"/>
      <c r="L14" s="667"/>
      <c r="M14" s="661"/>
    </row>
    <row r="15" spans="1:13" s="314" customFormat="1" ht="15">
      <c r="A15" s="661"/>
      <c r="B15" s="661"/>
      <c r="C15" s="661"/>
      <c r="D15" s="661"/>
      <c r="E15" s="661"/>
      <c r="F15" s="661"/>
      <c r="G15" s="661"/>
      <c r="H15" s="661"/>
      <c r="I15" s="661"/>
      <c r="J15" s="661"/>
      <c r="K15" s="661"/>
      <c r="L15" s="667"/>
      <c r="M15" s="661"/>
    </row>
    <row r="16" spans="1:13" s="314" customFormat="1" ht="15">
      <c r="A16" s="661"/>
      <c r="B16" s="661"/>
      <c r="C16" s="661"/>
      <c r="D16" s="661"/>
      <c r="E16" s="661"/>
      <c r="F16" s="661"/>
      <c r="G16" s="661"/>
      <c r="H16" s="661"/>
      <c r="I16" s="661"/>
      <c r="J16" s="661"/>
      <c r="K16" s="661"/>
      <c r="L16" s="667"/>
      <c r="M16" s="661"/>
    </row>
    <row r="17" spans="1:13" s="314" customFormat="1" ht="15">
      <c r="A17" s="661"/>
      <c r="B17" s="661"/>
      <c r="C17" s="661"/>
      <c r="D17" s="661"/>
      <c r="E17" s="661"/>
      <c r="F17" s="661"/>
      <c r="G17" s="661"/>
      <c r="H17" s="661"/>
      <c r="I17" s="661"/>
      <c r="J17" s="661"/>
      <c r="K17" s="661"/>
      <c r="L17" s="667"/>
      <c r="M17" s="661"/>
    </row>
    <row r="18" spans="1:13" s="314" customFormat="1" ht="15">
      <c r="A18" s="661"/>
      <c r="B18" s="661"/>
      <c r="C18" s="661"/>
      <c r="D18" s="661"/>
      <c r="E18" s="661"/>
      <c r="F18" s="661"/>
      <c r="G18" s="661"/>
      <c r="H18" s="661"/>
      <c r="I18" s="661"/>
      <c r="J18" s="661"/>
      <c r="K18" s="661"/>
      <c r="L18" s="667"/>
      <c r="M18" s="661"/>
    </row>
    <row r="19" spans="1:13" s="314" customFormat="1" ht="15">
      <c r="A19" s="661"/>
      <c r="B19" s="661"/>
      <c r="C19" s="661"/>
      <c r="D19" s="661"/>
      <c r="E19" s="661"/>
      <c r="F19" s="661"/>
      <c r="G19" s="661"/>
      <c r="H19" s="661"/>
      <c r="I19" s="661"/>
      <c r="J19" s="661"/>
      <c r="K19" s="661"/>
      <c r="L19" s="667"/>
      <c r="M19" s="661"/>
    </row>
    <row r="20" spans="1:13" s="314" customFormat="1" ht="15">
      <c r="A20" s="661"/>
      <c r="B20" s="661"/>
      <c r="C20" s="661"/>
      <c r="D20" s="661"/>
      <c r="E20" s="661"/>
      <c r="F20" s="661"/>
      <c r="G20" s="661"/>
      <c r="H20" s="661"/>
      <c r="I20" s="661"/>
      <c r="J20" s="661"/>
      <c r="K20" s="661"/>
      <c r="L20" s="667"/>
      <c r="M20" s="661"/>
    </row>
    <row r="21" spans="1:13">
      <c r="A21" s="665"/>
      <c r="B21" s="665" t="s">
        <v>250</v>
      </c>
      <c r="C21" s="665"/>
      <c r="D21" s="665"/>
      <c r="E21" s="665"/>
      <c r="F21" s="665"/>
      <c r="G21" s="665"/>
      <c r="H21" s="665"/>
      <c r="I21" s="665"/>
      <c r="J21" s="665"/>
      <c r="K21" s="665"/>
      <c r="L21" s="665"/>
      <c r="M21" s="665"/>
    </row>
    <row r="22" spans="1:13">
      <c r="A22" s="665"/>
      <c r="B22" s="665"/>
      <c r="C22" s="665"/>
      <c r="D22" s="665"/>
      <c r="E22" s="665"/>
      <c r="F22" s="665"/>
      <c r="G22" s="665"/>
      <c r="H22" s="665"/>
      <c r="I22" s="665"/>
      <c r="J22" s="665"/>
      <c r="K22" s="665"/>
      <c r="L22" s="665"/>
      <c r="M22" s="665"/>
    </row>
    <row r="23" spans="1:13">
      <c r="A23" s="665"/>
      <c r="B23" s="665" t="s">
        <v>250</v>
      </c>
      <c r="C23" s="665"/>
      <c r="D23" s="665"/>
      <c r="E23" s="665"/>
      <c r="F23" s="665"/>
      <c r="G23" s="665"/>
      <c r="H23" s="665"/>
      <c r="I23" s="665"/>
      <c r="J23" s="665"/>
      <c r="K23" s="665"/>
      <c r="L23" s="665"/>
      <c r="M23" s="665"/>
    </row>
    <row r="24" spans="1:13">
      <c r="A24" s="665"/>
      <c r="B24" s="665"/>
      <c r="C24" s="665"/>
      <c r="D24" s="665"/>
      <c r="E24" s="665"/>
      <c r="F24" s="665"/>
      <c r="G24" s="665"/>
      <c r="H24" s="665"/>
      <c r="I24" s="665"/>
      <c r="J24" s="665"/>
      <c r="K24" s="665"/>
      <c r="L24" s="665"/>
      <c r="M24" s="665"/>
    </row>
    <row r="25" spans="1:13" ht="15.75">
      <c r="B25" s="757" t="s">
        <v>213</v>
      </c>
      <c r="C25" s="757"/>
      <c r="D25" s="757"/>
      <c r="E25" s="757"/>
      <c r="F25" s="757"/>
      <c r="I25" s="757" t="s">
        <v>214</v>
      </c>
      <c r="J25" s="757"/>
      <c r="K25" s="757"/>
      <c r="L25" s="757"/>
    </row>
    <row r="26" spans="1:13" ht="15.75">
      <c r="B26" s="757" t="str">
        <f>+'INFORMACIÓN  DE REF'!$D$15</f>
        <v>NOMBRE SERVIDOR PÚBLICO SALIENTE</v>
      </c>
      <c r="C26" s="757"/>
      <c r="D26" s="757"/>
      <c r="E26" s="757"/>
      <c r="F26" s="757"/>
      <c r="I26" s="757" t="str">
        <f>+'INFORMACIÓN  DE REF'!$D$20</f>
        <v>NOMBRE SERVIDOR PUBLICO ENTRANTE O QUIEN RECIBE</v>
      </c>
      <c r="J26" s="757"/>
      <c r="K26" s="757"/>
      <c r="L26" s="757"/>
    </row>
    <row r="27" spans="1:13" ht="15.75">
      <c r="B27" s="757" t="str">
        <f>+'INFORMACIÓN  DE REF'!$D$16</f>
        <v>CARGO DEL SERVIDOR PÚBLICO SALIENTE</v>
      </c>
      <c r="C27" s="757"/>
      <c r="D27" s="757"/>
      <c r="E27" s="757"/>
      <c r="F27" s="757"/>
      <c r="I27" s="757" t="str">
        <f>+'INFORMACIÓN  DE REF'!$D$21</f>
        <v>CARGO</v>
      </c>
      <c r="J27" s="757"/>
      <c r="K27" s="757"/>
      <c r="L27" s="757"/>
    </row>
    <row r="28" spans="1:13" ht="15">
      <c r="G28" s="321"/>
      <c r="H28" s="321"/>
    </row>
    <row r="29" spans="1:13" ht="15">
      <c r="C29" s="321"/>
      <c r="D29" s="321"/>
      <c r="E29" s="321"/>
      <c r="F29" s="321"/>
      <c r="G29" s="321"/>
      <c r="H29" s="321"/>
    </row>
    <row r="30" spans="1:13" ht="15">
      <c r="C30" s="321"/>
      <c r="D30" s="321"/>
      <c r="E30" s="321"/>
      <c r="F30" s="321"/>
      <c r="G30" s="321"/>
      <c r="H30" s="321"/>
    </row>
    <row r="31" spans="1:13" ht="15">
      <c r="C31" s="321"/>
      <c r="D31" s="321"/>
      <c r="E31" s="321"/>
      <c r="F31" s="321"/>
      <c r="G31" s="321"/>
      <c r="H31" s="321"/>
    </row>
    <row r="32" spans="1:13" ht="15">
      <c r="C32" s="321"/>
      <c r="D32" s="321"/>
      <c r="E32" s="321"/>
      <c r="F32" s="321"/>
      <c r="G32" s="321"/>
      <c r="H32" s="321"/>
    </row>
    <row r="33" spans="1:13" ht="15.75">
      <c r="A33" s="757" t="s">
        <v>215</v>
      </c>
      <c r="B33" s="757"/>
      <c r="C33" s="757"/>
      <c r="D33" s="757"/>
      <c r="E33" s="757"/>
      <c r="F33" s="757"/>
      <c r="G33" s="757"/>
      <c r="H33" s="757"/>
      <c r="I33" s="757"/>
      <c r="J33" s="757"/>
      <c r="K33" s="757"/>
      <c r="L33" s="757"/>
      <c r="M33" s="757"/>
    </row>
    <row r="34" spans="1:13" ht="15.75">
      <c r="A34" s="757" t="str">
        <f>'AER-12(III RH)'!A27:G27</f>
        <v>NOMBRE ENLACE</v>
      </c>
      <c r="B34" s="757"/>
      <c r="C34" s="757"/>
      <c r="D34" s="757"/>
      <c r="E34" s="757"/>
      <c r="F34" s="757"/>
      <c r="G34" s="757"/>
      <c r="H34" s="757"/>
      <c r="I34" s="757"/>
      <c r="J34" s="757"/>
      <c r="K34" s="757"/>
      <c r="L34" s="757"/>
      <c r="M34" s="757"/>
    </row>
    <row r="35" spans="1:13" ht="15.75">
      <c r="A35" s="757" t="str">
        <f>'AER-12(III RH)'!A28:G28</f>
        <v>CARGO ENLACE</v>
      </c>
      <c r="B35" s="757"/>
      <c r="C35" s="757"/>
      <c r="D35" s="757"/>
      <c r="E35" s="757"/>
      <c r="F35" s="757"/>
      <c r="G35" s="757"/>
      <c r="H35" s="757"/>
      <c r="I35" s="757"/>
      <c r="J35" s="757"/>
      <c r="K35" s="757"/>
      <c r="L35" s="757"/>
      <c r="M35" s="757"/>
    </row>
    <row r="36" spans="1:13" ht="15">
      <c r="C36" s="321"/>
      <c r="D36" s="321"/>
      <c r="E36" s="321"/>
      <c r="F36" s="321"/>
      <c r="G36" s="321"/>
      <c r="H36" s="321"/>
    </row>
  </sheetData>
  <mergeCells count="19">
    <mergeCell ref="M1:M6"/>
    <mergeCell ref="M7:M8"/>
    <mergeCell ref="A1:K2"/>
    <mergeCell ref="A34:M34"/>
    <mergeCell ref="A35:M35"/>
    <mergeCell ref="A7:A8"/>
    <mergeCell ref="B7:B8"/>
    <mergeCell ref="C7:C8"/>
    <mergeCell ref="D7:D8"/>
    <mergeCell ref="B26:F26"/>
    <mergeCell ref="I26:L26"/>
    <mergeCell ref="B27:F27"/>
    <mergeCell ref="I27:L27"/>
    <mergeCell ref="A33:M33"/>
    <mergeCell ref="A4:L4"/>
    <mergeCell ref="E7:H7"/>
    <mergeCell ref="I7:K7"/>
    <mergeCell ref="B25:F25"/>
    <mergeCell ref="I25:L25"/>
  </mergeCells>
  <printOptions horizontalCentered="1"/>
  <pageMargins left="0.39370078740157499" right="0.39370078740157499" top="0.98425196850393704" bottom="0.39370078740157499" header="0.31496062992126" footer="0.31496062992126"/>
  <pageSetup scale="53" fitToHeight="0" orientation="landscape" r:id="rId1"/>
  <headerFooter>
    <oddFooter>&amp;L&amp;A&amp;R&amp;P DE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F29"/>
  <sheetViews>
    <sheetView showGridLines="0" view="pageBreakPreview" topLeftCell="A4" zoomScale="85" zoomScaleNormal="106" workbookViewId="0">
      <selection sqref="A1:E7"/>
    </sheetView>
  </sheetViews>
  <sheetFormatPr baseColWidth="10" defaultColWidth="9.33203125" defaultRowHeight="12.75"/>
  <cols>
    <col min="1" max="1" width="16.83203125" customWidth="1"/>
    <col min="2" max="2" width="12.83203125" customWidth="1"/>
    <col min="3" max="3" width="39.83203125" customWidth="1"/>
    <col min="4" max="5" width="12.83203125" customWidth="1"/>
    <col min="6" max="6" width="46.1640625" customWidth="1"/>
  </cols>
  <sheetData>
    <row r="1" spans="1:6" s="314" customFormat="1" ht="15" customHeight="1">
      <c r="A1" s="788" t="str">
        <f>+'INFORMACIÓN  DE REF'!A7</f>
        <v>ORGANISMO INTERMUNICIPAL METROPOLITANO DE AGUA POTABLE, ALCANTARILLADO, SANEAMIENTO Y SERVICIOS CONEXOS DE LOS MUNICIPIOS DE CERRO DE SAN PEDRO, SAN LUIS POTOSÍ Y SOLEDAD DE GRACIANO SÁNCHEZ (INTERAPAS)</v>
      </c>
      <c r="B1" s="788"/>
      <c r="C1" s="788"/>
      <c r="D1" s="788"/>
      <c r="E1" s="788"/>
      <c r="F1" s="758"/>
    </row>
    <row r="2" spans="1:6" s="314" customFormat="1" ht="15">
      <c r="A2" s="788"/>
      <c r="B2" s="788"/>
      <c r="C2" s="788"/>
      <c r="D2" s="788"/>
      <c r="E2" s="788"/>
      <c r="F2" s="758"/>
    </row>
    <row r="3" spans="1:6" s="314" customFormat="1" ht="15">
      <c r="A3" s="788"/>
      <c r="B3" s="788"/>
      <c r="C3" s="788"/>
      <c r="D3" s="788"/>
      <c r="E3" s="788"/>
      <c r="F3" s="758"/>
    </row>
    <row r="4" spans="1:6" s="314" customFormat="1" ht="15">
      <c r="A4" s="662"/>
      <c r="B4" s="662"/>
      <c r="C4" s="662"/>
      <c r="D4" s="662"/>
      <c r="E4" s="662"/>
      <c r="F4" s="758"/>
    </row>
    <row r="5" spans="1:6" s="314" customFormat="1" ht="15">
      <c r="A5" s="759" t="s">
        <v>289</v>
      </c>
      <c r="B5" s="759"/>
      <c r="C5" s="759"/>
      <c r="D5" s="759"/>
      <c r="E5" s="759"/>
      <c r="F5" s="663"/>
    </row>
    <row r="6" spans="1:6" s="314" customFormat="1" ht="15">
      <c r="A6" s="21"/>
      <c r="B6" s="21"/>
      <c r="C6" s="21"/>
      <c r="D6" s="21"/>
      <c r="E6" s="21"/>
      <c r="F6" s="663"/>
    </row>
    <row r="7" spans="1:6" s="314" customFormat="1" ht="15">
      <c r="A7" s="123" t="str">
        <f>"PERIODO: "&amp;'INFORMACIÓN  DE REF'!$B$11&amp;" AL: "&amp;'INFORMACIÓN  DE REF'!$B$12</f>
        <v>PERIODO: XX DE (MES) DE 20XX AL: XX DE (MES) DE 20XX</v>
      </c>
      <c r="B7" s="19"/>
      <c r="C7" s="19"/>
      <c r="D7" s="19"/>
      <c r="E7" s="19"/>
      <c r="F7" s="323"/>
    </row>
    <row r="8" spans="1:6" s="314" customFormat="1" ht="15">
      <c r="A8" s="780" t="s">
        <v>290</v>
      </c>
      <c r="B8" s="780" t="s">
        <v>269</v>
      </c>
      <c r="C8" s="780"/>
      <c r="D8" s="780" t="s">
        <v>291</v>
      </c>
      <c r="E8" s="780"/>
      <c r="F8" s="780" t="s">
        <v>35</v>
      </c>
    </row>
    <row r="9" spans="1:6" s="314" customFormat="1" ht="15">
      <c r="A9" s="780"/>
      <c r="B9" s="325" t="s">
        <v>265</v>
      </c>
      <c r="C9" s="325" t="s">
        <v>272</v>
      </c>
      <c r="D9" s="325" t="s">
        <v>292</v>
      </c>
      <c r="E9" s="325" t="s">
        <v>293</v>
      </c>
      <c r="F9" s="780"/>
    </row>
    <row r="10" spans="1:6" s="314" customFormat="1" ht="15">
      <c r="A10" s="664"/>
      <c r="B10" s="328"/>
      <c r="C10" s="328"/>
      <c r="D10" s="328"/>
      <c r="E10" s="328"/>
      <c r="F10" s="328"/>
    </row>
    <row r="11" spans="1:6" s="314" customFormat="1" ht="15">
      <c r="A11" s="664"/>
      <c r="B11" s="328"/>
      <c r="C11" s="328"/>
      <c r="D11" s="328"/>
      <c r="E11" s="328"/>
      <c r="F11" s="328"/>
    </row>
    <row r="12" spans="1:6">
      <c r="A12" s="665"/>
      <c r="B12" s="665"/>
      <c r="C12" s="665"/>
      <c r="D12" s="665"/>
      <c r="E12" s="665"/>
      <c r="F12" s="665"/>
    </row>
    <row r="13" spans="1:6">
      <c r="A13" s="665"/>
      <c r="B13" s="665"/>
      <c r="C13" s="665"/>
      <c r="D13" s="665"/>
      <c r="E13" s="665"/>
      <c r="F13" s="665"/>
    </row>
    <row r="14" spans="1:6">
      <c r="A14" s="665" t="s">
        <v>250</v>
      </c>
      <c r="B14" s="665"/>
      <c r="C14" s="665"/>
      <c r="D14" s="665"/>
      <c r="E14" s="665"/>
      <c r="F14" s="665"/>
    </row>
    <row r="15" spans="1:6">
      <c r="A15" s="665"/>
      <c r="B15" s="665"/>
      <c r="C15" s="665"/>
    </row>
    <row r="16" spans="1:6" ht="15.75">
      <c r="A16" s="757" t="s">
        <v>213</v>
      </c>
      <c r="B16" s="757"/>
      <c r="C16" s="757"/>
      <c r="D16" s="757" t="s">
        <v>214</v>
      </c>
      <c r="E16" s="757"/>
      <c r="F16" s="757"/>
    </row>
    <row r="17" spans="1:6" ht="15.75">
      <c r="A17" s="757" t="str">
        <f>+'INFORMACIÓN  DE REF'!$D$15</f>
        <v>NOMBRE SERVIDOR PÚBLICO SALIENTE</v>
      </c>
      <c r="B17" s="757"/>
      <c r="C17" s="757"/>
      <c r="D17" s="757" t="str">
        <f>+'INFORMACIÓN  DE REF'!$D$20</f>
        <v>NOMBRE SERVIDOR PUBLICO ENTRANTE O QUIEN RECIBE</v>
      </c>
      <c r="E17" s="757"/>
      <c r="F17" s="757"/>
    </row>
    <row r="18" spans="1:6" ht="15.75">
      <c r="A18" s="772" t="str">
        <f>+'INFORMACIÓN  DE REF'!$D$16</f>
        <v>CARGO DEL SERVIDOR PÚBLICO SALIENTE</v>
      </c>
      <c r="B18" s="772"/>
      <c r="C18" s="772"/>
      <c r="D18" s="757" t="str">
        <f>+'INFORMACIÓN  DE REF'!$D$21</f>
        <v>CARGO</v>
      </c>
      <c r="E18" s="757"/>
      <c r="F18" s="757"/>
    </row>
    <row r="19" spans="1:6" ht="15.75">
      <c r="A19" s="772"/>
      <c r="B19" s="772"/>
      <c r="C19" s="772"/>
      <c r="D19" s="757"/>
      <c r="E19" s="757"/>
      <c r="F19" s="757"/>
    </row>
    <row r="20" spans="1:6" ht="15.75">
      <c r="A20" s="772"/>
      <c r="B20" s="772"/>
      <c r="C20" s="772"/>
      <c r="D20" s="757"/>
      <c r="E20" s="757"/>
      <c r="F20" s="757"/>
    </row>
    <row r="22" spans="1:6" ht="15">
      <c r="B22" s="321"/>
      <c r="C22" s="321"/>
    </row>
    <row r="23" spans="1:6" ht="15">
      <c r="B23" s="321"/>
      <c r="C23" s="321"/>
      <c r="D23" s="321"/>
      <c r="E23" s="321"/>
      <c r="F23" s="321"/>
    </row>
    <row r="24" spans="1:6" ht="15">
      <c r="B24" s="321"/>
      <c r="C24" s="321"/>
      <c r="D24" s="321"/>
      <c r="E24" s="321"/>
      <c r="F24" s="321"/>
    </row>
    <row r="25" spans="1:6" ht="15">
      <c r="B25" s="321"/>
      <c r="C25" s="321"/>
      <c r="D25" s="321"/>
      <c r="E25" s="321"/>
      <c r="F25" s="321"/>
    </row>
    <row r="26" spans="1:6" ht="15.75">
      <c r="A26" s="757" t="s">
        <v>215</v>
      </c>
      <c r="B26" s="757"/>
      <c r="C26" s="757"/>
      <c r="D26" s="757"/>
      <c r="E26" s="757"/>
      <c r="F26" s="757"/>
    </row>
    <row r="27" spans="1:6" ht="15.75">
      <c r="A27" s="757" t="str">
        <f>'AER-14(IV DPG)'!A34:M34</f>
        <v>NOMBRE ENLACE</v>
      </c>
      <c r="B27" s="757"/>
      <c r="C27" s="757"/>
      <c r="D27" s="757"/>
      <c r="E27" s="757"/>
      <c r="F27" s="757"/>
    </row>
    <row r="28" spans="1:6" ht="15.75">
      <c r="A28" s="757" t="str">
        <f>'AER-14(IV DPG)'!A35:M35</f>
        <v>CARGO ENLACE</v>
      </c>
      <c r="B28" s="757"/>
      <c r="C28" s="757"/>
      <c r="D28" s="757"/>
      <c r="E28" s="757"/>
      <c r="F28" s="757"/>
    </row>
    <row r="29" spans="1:6" ht="15">
      <c r="B29" s="321"/>
      <c r="C29" s="321"/>
      <c r="D29" s="321"/>
      <c r="E29" s="321"/>
      <c r="F29" s="321"/>
    </row>
  </sheetData>
  <mergeCells count="18">
    <mergeCell ref="A26:F26"/>
    <mergeCell ref="A27:F27"/>
    <mergeCell ref="A28:F28"/>
    <mergeCell ref="A8:A9"/>
    <mergeCell ref="F1:F4"/>
    <mergeCell ref="F8:F9"/>
    <mergeCell ref="A18:C20"/>
    <mergeCell ref="A1:E3"/>
    <mergeCell ref="A17:C17"/>
    <mergeCell ref="D17:F17"/>
    <mergeCell ref="D18:F18"/>
    <mergeCell ref="D19:F19"/>
    <mergeCell ref="D20:F20"/>
    <mergeCell ref="A5:E5"/>
    <mergeCell ref="B8:C8"/>
    <mergeCell ref="D8:E8"/>
    <mergeCell ref="A16:C16"/>
    <mergeCell ref="D16:F16"/>
  </mergeCells>
  <printOptions horizontalCentered="1"/>
  <pageMargins left="0.39370078740157499" right="0.39370078740157499" top="0.43" bottom="0.39370078740157499" header="0.31496062992126" footer="0.31496062992126"/>
  <pageSetup fitToHeight="0" orientation="landscape" r:id="rId1"/>
  <headerFooter>
    <oddFooter>&amp;C&amp;A&amp;R&amp;P DE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pageSetUpPr fitToPage="1"/>
  </sheetPr>
  <dimension ref="A1:I29"/>
  <sheetViews>
    <sheetView showGridLines="0" view="pageBreakPreview" zoomScale="80" zoomScaleNormal="100" workbookViewId="0">
      <selection activeCell="A29" sqref="A29:I29"/>
    </sheetView>
  </sheetViews>
  <sheetFormatPr baseColWidth="10" defaultColWidth="9.33203125" defaultRowHeight="12.75"/>
  <cols>
    <col min="1" max="1" width="23.5" customWidth="1"/>
    <col min="2" max="2" width="28.6640625" customWidth="1"/>
    <col min="3" max="3" width="23" customWidth="1"/>
    <col min="4" max="4" width="25.6640625" customWidth="1"/>
    <col min="5" max="5" width="36.6640625" customWidth="1"/>
    <col min="6" max="6" width="20" customWidth="1"/>
    <col min="7" max="7" width="42.5" customWidth="1"/>
    <col min="8" max="8" width="17.1640625" customWidth="1"/>
    <col min="9" max="9" width="30.1640625" customWidth="1"/>
  </cols>
  <sheetData>
    <row r="1" spans="1:9" s="314" customFormat="1" ht="15">
      <c r="A1" s="790" t="str">
        <f>+'INFORMACIÓN  DE REF'!A7</f>
        <v>ORGANISMO INTERMUNICIPAL METROPOLITANO DE AGUA POTABLE, ALCANTARILLADO, SANEAMIENTO Y SERVICIOS CONEXOS DE LOS MUNICIPIOS DE CERRO DE SAN PEDRO, SAN LUIS POTOSÍ Y SOLEDAD DE GRACIANO SÁNCHEZ (INTERAPAS)</v>
      </c>
      <c r="B1" s="790"/>
      <c r="C1" s="790"/>
      <c r="D1" s="790"/>
      <c r="E1" s="790"/>
      <c r="F1" s="790"/>
      <c r="G1" s="790"/>
      <c r="H1" s="19"/>
      <c r="I1" s="758"/>
    </row>
    <row r="2" spans="1:9" s="314" customFormat="1" ht="15">
      <c r="A2" s="790"/>
      <c r="B2" s="790"/>
      <c r="C2" s="790"/>
      <c r="D2" s="790"/>
      <c r="E2" s="790"/>
      <c r="F2" s="790"/>
      <c r="G2" s="790"/>
      <c r="H2" s="123"/>
      <c r="I2" s="758"/>
    </row>
    <row r="3" spans="1:9" s="314" customFormat="1" ht="15">
      <c r="A3" s="660"/>
      <c r="B3" s="660"/>
      <c r="C3" s="660"/>
      <c r="D3" s="660"/>
      <c r="E3" s="660"/>
      <c r="F3" s="660"/>
      <c r="G3" s="660"/>
      <c r="H3" s="123"/>
      <c r="I3" s="758"/>
    </row>
    <row r="4" spans="1:9" s="314" customFormat="1" ht="15">
      <c r="A4" s="759" t="s">
        <v>294</v>
      </c>
      <c r="B4" s="759"/>
      <c r="C4" s="759"/>
      <c r="D4" s="759"/>
      <c r="E4" s="759"/>
      <c r="F4" s="759"/>
      <c r="G4" s="759"/>
      <c r="H4" s="759"/>
      <c r="I4" s="758"/>
    </row>
    <row r="5" spans="1:9" s="314" customFormat="1" ht="15">
      <c r="A5" s="21"/>
      <c r="B5" s="21"/>
      <c r="C5" s="21"/>
      <c r="D5" s="21"/>
      <c r="E5" s="21"/>
      <c r="F5" s="21"/>
      <c r="G5" s="21"/>
      <c r="H5" s="21"/>
      <c r="I5" s="758"/>
    </row>
    <row r="6" spans="1:9" s="314" customFormat="1" ht="15">
      <c r="A6" s="123" t="str">
        <f>"PERIODO: "&amp;'INFORMACIÓN  DE REF'!$B$11&amp;" AL: "&amp;'INFORMACIÓN  DE REF'!$B$12</f>
        <v>PERIODO: XX DE (MES) DE 20XX AL: XX DE (MES) DE 20XX</v>
      </c>
      <c r="B6" s="123"/>
      <c r="C6" s="19"/>
      <c r="D6" s="123"/>
      <c r="E6" s="123"/>
      <c r="F6" s="123"/>
      <c r="G6" s="123"/>
      <c r="H6" s="123"/>
      <c r="I6" s="758"/>
    </row>
    <row r="7" spans="1:9" s="314" customFormat="1" ht="15" customHeight="1">
      <c r="A7" s="789" t="s">
        <v>234</v>
      </c>
      <c r="B7" s="789" t="s">
        <v>275</v>
      </c>
      <c r="C7" s="789" t="s">
        <v>276</v>
      </c>
      <c r="D7" s="789" t="s">
        <v>295</v>
      </c>
      <c r="E7" s="789" t="s">
        <v>296</v>
      </c>
      <c r="F7" s="780" t="s">
        <v>290</v>
      </c>
      <c r="G7" s="780"/>
      <c r="H7" s="780"/>
      <c r="I7" s="780" t="s">
        <v>35</v>
      </c>
    </row>
    <row r="8" spans="1:9" s="314" customFormat="1" ht="15" customHeight="1">
      <c r="A8" s="789"/>
      <c r="B8" s="789"/>
      <c r="C8" s="789"/>
      <c r="D8" s="789"/>
      <c r="E8" s="789"/>
      <c r="F8" s="789" t="s">
        <v>297</v>
      </c>
      <c r="G8" s="789" t="s">
        <v>298</v>
      </c>
      <c r="H8" s="789" t="s">
        <v>299</v>
      </c>
      <c r="I8" s="780"/>
    </row>
    <row r="9" spans="1:9" s="314" customFormat="1" ht="15">
      <c r="A9" s="789"/>
      <c r="B9" s="789"/>
      <c r="C9" s="789"/>
      <c r="D9" s="789"/>
      <c r="E9" s="789"/>
      <c r="F9" s="789"/>
      <c r="G9" s="789"/>
      <c r="H9" s="789"/>
      <c r="I9" s="780"/>
    </row>
    <row r="10" spans="1:9" s="314" customFormat="1" ht="15">
      <c r="A10" s="661"/>
      <c r="B10" s="661"/>
      <c r="C10" s="661" t="s">
        <v>250</v>
      </c>
      <c r="D10" s="661"/>
      <c r="E10" s="661"/>
      <c r="F10" s="661"/>
      <c r="G10" s="661"/>
      <c r="H10" s="661"/>
      <c r="I10" s="661"/>
    </row>
    <row r="11" spans="1:9" s="314" customFormat="1" ht="15">
      <c r="A11" s="661"/>
      <c r="B11" s="661"/>
      <c r="C11" s="661"/>
      <c r="D11" s="661"/>
      <c r="E11" s="661"/>
      <c r="F11" s="661"/>
      <c r="G11" s="661"/>
      <c r="H11" s="661"/>
      <c r="I11" s="661"/>
    </row>
    <row r="16" spans="1:9" ht="24.75" customHeight="1"/>
    <row r="19" spans="1:9" ht="15.75">
      <c r="A19" s="757" t="s">
        <v>213</v>
      </c>
      <c r="B19" s="757"/>
      <c r="C19" s="757"/>
      <c r="F19" s="757" t="s">
        <v>214</v>
      </c>
      <c r="G19" s="757"/>
      <c r="H19" s="757"/>
      <c r="I19" s="757"/>
    </row>
    <row r="20" spans="1:9" ht="15.75">
      <c r="A20" s="757" t="str">
        <f>+'INFORMACIÓN  DE REF'!D15</f>
        <v>NOMBRE SERVIDOR PÚBLICO SALIENTE</v>
      </c>
      <c r="B20" s="757"/>
      <c r="C20" s="757"/>
      <c r="F20" s="757" t="str">
        <f>+'INFORMACIÓN  DE REF'!D20</f>
        <v>NOMBRE SERVIDOR PUBLICO ENTRANTE O QUIEN RECIBE</v>
      </c>
      <c r="G20" s="757"/>
      <c r="H20" s="757"/>
      <c r="I20" s="757"/>
    </row>
    <row r="21" spans="1:9" ht="15.75" customHeight="1">
      <c r="A21" s="771" t="str">
        <f>+'INFORMACIÓN  DE REF'!D16</f>
        <v>CARGO DEL SERVIDOR PÚBLICO SALIENTE</v>
      </c>
      <c r="B21" s="771"/>
      <c r="C21" s="771"/>
      <c r="F21" s="757" t="str">
        <f>+'INFORMACIÓN  DE REF'!D21</f>
        <v>CARGO</v>
      </c>
      <c r="G21" s="757"/>
      <c r="H21" s="757"/>
      <c r="I21" s="757"/>
    </row>
    <row r="22" spans="1:9" ht="15.75">
      <c r="A22" s="771"/>
      <c r="B22" s="771"/>
      <c r="C22" s="771"/>
      <c r="F22" s="757"/>
      <c r="G22" s="757"/>
      <c r="H22" s="757"/>
      <c r="I22" s="757"/>
    </row>
    <row r="23" spans="1:9" ht="15">
      <c r="A23" s="321"/>
      <c r="B23" s="321"/>
      <c r="C23" s="321"/>
      <c r="D23" s="321"/>
      <c r="E23" s="321"/>
    </row>
    <row r="24" spans="1:9" ht="15">
      <c r="A24" s="321"/>
      <c r="B24" s="321"/>
      <c r="C24" s="321"/>
      <c r="D24" s="321"/>
      <c r="E24" s="321"/>
    </row>
    <row r="25" spans="1:9" ht="15">
      <c r="A25" s="321"/>
      <c r="B25" s="321"/>
      <c r="C25" s="321"/>
      <c r="D25" s="321"/>
      <c r="E25" s="321"/>
    </row>
    <row r="26" spans="1:9" ht="15">
      <c r="A26" s="321"/>
      <c r="B26" s="321"/>
      <c r="C26" s="321"/>
      <c r="D26" s="321"/>
      <c r="E26" s="321"/>
    </row>
    <row r="27" spans="1:9" ht="15.75">
      <c r="A27" s="757" t="s">
        <v>215</v>
      </c>
      <c r="B27" s="757"/>
      <c r="C27" s="757"/>
      <c r="D27" s="757"/>
      <c r="E27" s="757"/>
      <c r="F27" s="757"/>
      <c r="G27" s="757"/>
      <c r="H27" s="757"/>
      <c r="I27" s="757"/>
    </row>
    <row r="28" spans="1:9" ht="15.75">
      <c r="A28" s="757" t="str">
        <f>'AER-15(IV DPG)'!A27:F27</f>
        <v>NOMBRE ENLACE</v>
      </c>
      <c r="B28" s="757"/>
      <c r="C28" s="757"/>
      <c r="D28" s="757"/>
      <c r="E28" s="757"/>
      <c r="F28" s="757"/>
      <c r="G28" s="757"/>
      <c r="H28" s="757"/>
      <c r="I28" s="757"/>
    </row>
    <row r="29" spans="1:9" ht="15.75">
      <c r="A29" s="757" t="str">
        <f>'AER-15(IV DPG)'!A28:F28</f>
        <v>CARGO ENLACE</v>
      </c>
      <c r="B29" s="757"/>
      <c r="C29" s="757"/>
      <c r="D29" s="757"/>
      <c r="E29" s="757"/>
      <c r="F29" s="757"/>
      <c r="G29" s="757"/>
      <c r="H29" s="757"/>
      <c r="I29" s="757"/>
    </row>
  </sheetData>
  <mergeCells count="23">
    <mergeCell ref="A1:G2"/>
    <mergeCell ref="A21:C22"/>
    <mergeCell ref="F21:I21"/>
    <mergeCell ref="F22:I22"/>
    <mergeCell ref="A27:I27"/>
    <mergeCell ref="A28:I28"/>
    <mergeCell ref="A29:I29"/>
    <mergeCell ref="A4:H4"/>
    <mergeCell ref="F7:H7"/>
    <mergeCell ref="A19:C19"/>
    <mergeCell ref="F19:I19"/>
    <mergeCell ref="A20:C20"/>
    <mergeCell ref="F20:I20"/>
    <mergeCell ref="A7:A9"/>
    <mergeCell ref="B7:B9"/>
    <mergeCell ref="C7:C9"/>
    <mergeCell ref="D7:D9"/>
    <mergeCell ref="E7:E9"/>
    <mergeCell ref="F8:F9"/>
    <mergeCell ref="G8:G9"/>
    <mergeCell ref="H8:H9"/>
    <mergeCell ref="I1:I6"/>
    <mergeCell ref="I7:I9"/>
  </mergeCells>
  <printOptions horizontalCentered="1"/>
  <pageMargins left="0.39370078740157499" right="0.39370078740157499" top="0.44" bottom="0.39370078740157499" header="0.31496062992126" footer="0.31496062992126"/>
  <pageSetup scale="58" fitToHeight="0" orientation="landscape" r:id="rId1"/>
  <headerFooter>
    <oddFooter>&amp;L&amp;A&amp;R&amp;P DE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7">
    <pageSetUpPr fitToPage="1"/>
  </sheetPr>
  <dimension ref="A1:E30"/>
  <sheetViews>
    <sheetView showGridLines="0" view="pageBreakPreview" zoomScale="85" zoomScaleNormal="100" workbookViewId="0">
      <selection activeCell="H9" sqref="H9"/>
    </sheetView>
  </sheetViews>
  <sheetFormatPr baseColWidth="10" defaultColWidth="9.33203125" defaultRowHeight="12.75"/>
  <cols>
    <col min="1" max="1" width="93.83203125" style="1" customWidth="1"/>
    <col min="2" max="2" width="15.33203125" style="1" customWidth="1"/>
    <col min="3" max="3" width="18.33203125" style="1" customWidth="1"/>
    <col min="4" max="4" width="57.5" style="1" customWidth="1"/>
    <col min="5" max="5" width="9.33203125" style="1" hidden="1" customWidth="1"/>
    <col min="6" max="16384" width="9.33203125" style="1"/>
  </cols>
  <sheetData>
    <row r="1" spans="1:4" s="19" customFormat="1" ht="12.75" customHeight="1">
      <c r="A1" s="790" t="str">
        <f>+'INFORMACIÓN  DE REF'!A7</f>
        <v>ORGANISMO INTERMUNICIPAL METROPOLITANO DE AGUA POTABLE, ALCANTARILLADO, SANEAMIENTO Y SERVICIOS CONEXOS DE LOS MUNICIPIOS DE CERRO DE SAN PEDRO, SAN LUIS POTOSÍ Y SOLEDAD DE GRACIANO SÁNCHEZ (INTERAPAS)</v>
      </c>
      <c r="B1" s="790"/>
      <c r="C1" s="790"/>
      <c r="D1" s="758"/>
    </row>
    <row r="2" spans="1:4" s="19" customFormat="1">
      <c r="A2" s="790"/>
      <c r="B2" s="790"/>
      <c r="C2" s="790"/>
      <c r="D2" s="758"/>
    </row>
    <row r="3" spans="1:4" s="19" customFormat="1">
      <c r="A3" s="654"/>
      <c r="B3" s="654"/>
      <c r="C3" s="654"/>
      <c r="D3" s="758"/>
    </row>
    <row r="4" spans="1:4" s="19" customFormat="1">
      <c r="A4" s="759" t="s">
        <v>300</v>
      </c>
      <c r="B4" s="759"/>
      <c r="C4" s="759"/>
      <c r="D4" s="326"/>
    </row>
    <row r="5" spans="1:4" s="19" customFormat="1">
      <c r="A5" s="21"/>
      <c r="B5" s="21"/>
      <c r="C5" s="21"/>
      <c r="D5" s="326"/>
    </row>
    <row r="6" spans="1:4" s="19" customFormat="1">
      <c r="A6" s="123" t="str">
        <f>"PERIODO: "&amp;'INFORMACIÓN  DE REF'!$B$11&amp;" AL: "&amp;'INFORMACIÓN  DE REF'!$B$12</f>
        <v>PERIODO: XX DE (MES) DE 20XX AL: XX DE (MES) DE 20XX</v>
      </c>
      <c r="B6" s="326"/>
      <c r="C6" s="326"/>
      <c r="D6" s="326"/>
    </row>
    <row r="7" spans="1:4" s="19" customFormat="1" ht="14.25" customHeight="1">
      <c r="A7" s="792" t="s">
        <v>34</v>
      </c>
      <c r="B7" s="791" t="s">
        <v>301</v>
      </c>
      <c r="C7" s="791"/>
      <c r="D7" s="792" t="s">
        <v>35</v>
      </c>
    </row>
    <row r="8" spans="1:4" s="19" customFormat="1" ht="14.25" customHeight="1">
      <c r="A8" s="792"/>
      <c r="B8" s="655" t="s">
        <v>302</v>
      </c>
      <c r="C8" s="655" t="s">
        <v>303</v>
      </c>
      <c r="D8" s="792"/>
    </row>
    <row r="9" spans="1:4" s="19" customFormat="1">
      <c r="A9" s="656"/>
      <c r="B9" s="657"/>
      <c r="C9" s="658"/>
      <c r="D9" s="659"/>
    </row>
    <row r="10" spans="1:4" s="19" customFormat="1">
      <c r="A10" s="656"/>
      <c r="B10" s="657"/>
      <c r="C10" s="658"/>
      <c r="D10" s="659"/>
    </row>
    <row r="11" spans="1:4" s="19" customFormat="1">
      <c r="A11" s="656"/>
      <c r="B11" s="657"/>
      <c r="C11" s="658"/>
      <c r="D11" s="659"/>
    </row>
    <row r="19" spans="1:4" ht="15.75">
      <c r="A19" s="757" t="s">
        <v>213</v>
      </c>
      <c r="B19" s="757"/>
      <c r="C19" s="757" t="s">
        <v>214</v>
      </c>
      <c r="D19" s="757"/>
    </row>
    <row r="20" spans="1:4" ht="15.75">
      <c r="A20" s="757" t="str">
        <f>+'INFORMACIÓN  DE REF'!$D$15</f>
        <v>NOMBRE SERVIDOR PÚBLICO SALIENTE</v>
      </c>
      <c r="B20" s="757"/>
      <c r="C20" s="757" t="str">
        <f>+'INFORMACIÓN  DE REF'!$D$20</f>
        <v>NOMBRE SERVIDOR PUBLICO ENTRANTE O QUIEN RECIBE</v>
      </c>
      <c r="D20" s="757"/>
    </row>
    <row r="21" spans="1:4" ht="15.75" customHeight="1">
      <c r="A21" s="772" t="str">
        <f>+'INFORMACIÓN  DE REF'!$D$16</f>
        <v>CARGO DEL SERVIDOR PÚBLICO SALIENTE</v>
      </c>
      <c r="B21" s="772"/>
      <c r="C21" s="757" t="str">
        <f>+'INFORMACIÓN  DE REF'!$D$21</f>
        <v>CARGO</v>
      </c>
      <c r="D21" s="757"/>
    </row>
    <row r="22" spans="1:4" ht="15.75">
      <c r="A22" s="772"/>
      <c r="B22" s="772"/>
      <c r="C22" s="757"/>
      <c r="D22" s="757"/>
    </row>
    <row r="23" spans="1:4" ht="15.75">
      <c r="A23" s="757"/>
      <c r="B23" s="757"/>
      <c r="C23" s="11"/>
      <c r="D23"/>
    </row>
    <row r="24" spans="1:4" ht="15">
      <c r="A24"/>
      <c r="B24" s="321"/>
      <c r="C24" s="321"/>
      <c r="D24" s="321"/>
    </row>
    <row r="25" spans="1:4" ht="15">
      <c r="A25"/>
      <c r="B25" s="321"/>
      <c r="C25" s="321"/>
      <c r="D25" s="321"/>
    </row>
    <row r="26" spans="1:4" ht="15">
      <c r="A26"/>
      <c r="B26" s="321"/>
      <c r="C26" s="321"/>
      <c r="D26" s="321"/>
    </row>
    <row r="27" spans="1:4" ht="15.75">
      <c r="A27" s="757" t="s">
        <v>215</v>
      </c>
      <c r="B27" s="757"/>
      <c r="C27" s="757"/>
      <c r="D27" s="757"/>
    </row>
    <row r="28" spans="1:4" ht="15.75">
      <c r="A28" s="757" t="str">
        <f>'AER-16(IV DPG)'!A28:I28</f>
        <v>NOMBRE ENLACE</v>
      </c>
      <c r="B28" s="757"/>
      <c r="C28" s="757"/>
      <c r="D28" s="757"/>
    </row>
    <row r="29" spans="1:4" ht="15.75">
      <c r="A29" s="757" t="str">
        <f>'AER-16(IV DPG)'!A29:I29</f>
        <v>CARGO ENLACE</v>
      </c>
      <c r="B29" s="757"/>
      <c r="C29" s="757"/>
      <c r="D29" s="757"/>
    </row>
    <row r="30" spans="1:4" ht="15">
      <c r="A30"/>
      <c r="B30" s="321"/>
      <c r="C30" s="321"/>
      <c r="D30" s="321"/>
    </row>
  </sheetData>
  <mergeCells count="17">
    <mergeCell ref="A29:D29"/>
    <mergeCell ref="A7:A8"/>
    <mergeCell ref="D1:D3"/>
    <mergeCell ref="D7:D8"/>
    <mergeCell ref="A21:B22"/>
    <mergeCell ref="A1:C2"/>
    <mergeCell ref="C21:D21"/>
    <mergeCell ref="C22:D22"/>
    <mergeCell ref="A23:B23"/>
    <mergeCell ref="A27:D27"/>
    <mergeCell ref="A28:D28"/>
    <mergeCell ref="A4:C4"/>
    <mergeCell ref="B7:C7"/>
    <mergeCell ref="A19:B19"/>
    <mergeCell ref="C19:D19"/>
    <mergeCell ref="A20:B20"/>
    <mergeCell ref="C20:D20"/>
  </mergeCells>
  <printOptions horizontalCentered="1"/>
  <pageMargins left="0.39370078740157499" right="0.39370078740157499" top="0.98425196850393704" bottom="0.39370078740157499" header="0.31496062992126" footer="0.31496062992126"/>
  <pageSetup scale="78" fitToHeight="0" orientation="landscape" r:id="rId1"/>
  <headerFooter>
    <oddFooter>&amp;C&amp;A&amp;R&amp;P DE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8">
    <pageSetUpPr fitToPage="1"/>
  </sheetPr>
  <dimension ref="A1:K32"/>
  <sheetViews>
    <sheetView showGridLines="0" view="pageBreakPreview" zoomScale="85" zoomScaleNormal="100" workbookViewId="0">
      <selection activeCell="A4" sqref="A4:G4"/>
    </sheetView>
  </sheetViews>
  <sheetFormatPr baseColWidth="10" defaultColWidth="9.33203125" defaultRowHeight="12.75"/>
  <cols>
    <col min="1" max="1" width="57" style="1" customWidth="1"/>
    <col min="2" max="2" width="15.1640625" style="1" customWidth="1"/>
    <col min="3" max="3" width="11.83203125" style="1" customWidth="1"/>
    <col min="4" max="4" width="17.83203125" style="1" customWidth="1"/>
    <col min="5" max="5" width="18.33203125" style="1" customWidth="1"/>
    <col min="6" max="6" width="17.83203125" style="1" customWidth="1"/>
    <col min="7" max="7" width="22" style="1" customWidth="1"/>
    <col min="8" max="8" width="35.33203125" style="1" customWidth="1"/>
    <col min="9" max="16384" width="9.33203125" style="1"/>
  </cols>
  <sheetData>
    <row r="1" spans="1:11" s="19" customFormat="1" ht="12.75" customHeight="1">
      <c r="A1" s="788" t="str">
        <f>+'INFORMACIÓN  DE REF'!A7</f>
        <v>ORGANISMO INTERMUNICIPAL METROPOLITANO DE AGUA POTABLE, ALCANTARILLADO, SANEAMIENTO Y SERVICIOS CONEXOS DE LOS MUNICIPIOS DE CERRO DE SAN PEDRO, SAN LUIS POTOSÍ Y SOLEDAD DE GRACIANO SÁNCHEZ (INTERAPAS)</v>
      </c>
      <c r="B1" s="788"/>
      <c r="C1" s="788"/>
      <c r="D1" s="788"/>
      <c r="E1" s="788"/>
      <c r="F1" s="788"/>
      <c r="G1" s="788"/>
      <c r="H1" s="758"/>
    </row>
    <row r="2" spans="1:11" s="19" customFormat="1">
      <c r="A2" s="788"/>
      <c r="B2" s="788"/>
      <c r="C2" s="788"/>
      <c r="D2" s="788"/>
      <c r="E2" s="788"/>
      <c r="F2" s="788"/>
      <c r="G2" s="788"/>
      <c r="H2" s="758"/>
    </row>
    <row r="3" spans="1:11" s="19" customFormat="1">
      <c r="A3" s="651"/>
      <c r="B3" s="651"/>
      <c r="C3" s="651"/>
      <c r="D3" s="651"/>
      <c r="E3" s="651"/>
      <c r="F3" s="651"/>
      <c r="G3" s="651"/>
      <c r="H3" s="758"/>
    </row>
    <row r="4" spans="1:11" s="19" customFormat="1">
      <c r="A4" s="759" t="s">
        <v>304</v>
      </c>
      <c r="B4" s="759"/>
      <c r="C4" s="759"/>
      <c r="D4" s="759"/>
      <c r="E4" s="759"/>
      <c r="F4" s="759"/>
      <c r="G4" s="759"/>
      <c r="H4" s="758"/>
    </row>
    <row r="5" spans="1:11" s="19" customFormat="1">
      <c r="A5" s="21"/>
      <c r="B5" s="21"/>
      <c r="C5" s="21"/>
      <c r="D5" s="21"/>
      <c r="E5" s="21"/>
      <c r="F5" s="21"/>
      <c r="G5" s="21"/>
      <c r="H5" s="758"/>
    </row>
    <row r="6" spans="1:11" s="19" customFormat="1">
      <c r="A6" s="123" t="str">
        <f>"PERIODO: "&amp;'INFORMACIÓN  DE REF'!$B$11&amp;" AL: "&amp;'INFORMACIÓN  DE REF'!$B$12</f>
        <v>PERIODO: XX DE (MES) DE 20XX AL: XX DE (MES) DE 20XX</v>
      </c>
      <c r="B6" s="326"/>
      <c r="C6" s="326"/>
      <c r="D6" s="326"/>
      <c r="E6" s="326"/>
      <c r="F6" s="326"/>
      <c r="G6" s="326"/>
      <c r="H6" s="758"/>
    </row>
    <row r="7" spans="1:11" s="19" customFormat="1" ht="14.25" customHeight="1">
      <c r="A7" s="792" t="s">
        <v>34</v>
      </c>
      <c r="B7" s="792" t="s">
        <v>271</v>
      </c>
      <c r="C7" s="792"/>
      <c r="D7" s="792"/>
      <c r="E7" s="792" t="s">
        <v>211</v>
      </c>
      <c r="F7" s="792"/>
      <c r="G7" s="792"/>
      <c r="H7" s="792" t="s">
        <v>35</v>
      </c>
    </row>
    <row r="8" spans="1:11" s="19" customFormat="1" ht="14.25" customHeight="1">
      <c r="A8" s="792"/>
      <c r="B8" s="24" t="s">
        <v>305</v>
      </c>
      <c r="C8" s="24" t="s">
        <v>305</v>
      </c>
      <c r="D8" s="24" t="s">
        <v>305</v>
      </c>
      <c r="E8" s="24" t="s">
        <v>305</v>
      </c>
      <c r="F8" s="24" t="s">
        <v>305</v>
      </c>
      <c r="G8" s="24" t="s">
        <v>305</v>
      </c>
      <c r="H8" s="792"/>
    </row>
    <row r="9" spans="1:11" s="19" customFormat="1">
      <c r="A9" s="652" t="s">
        <v>306</v>
      </c>
      <c r="B9" s="652"/>
      <c r="C9" s="652"/>
      <c r="D9" s="652"/>
      <c r="E9" s="652"/>
      <c r="F9" s="652"/>
      <c r="G9" s="652"/>
      <c r="H9" s="652"/>
    </row>
    <row r="10" spans="1:11" s="19" customFormat="1">
      <c r="A10" s="652" t="s">
        <v>307</v>
      </c>
      <c r="B10" s="653"/>
      <c r="C10" s="653"/>
      <c r="D10" s="652"/>
      <c r="E10" s="653"/>
      <c r="F10" s="653"/>
      <c r="G10" s="653"/>
      <c r="H10" s="653"/>
    </row>
    <row r="11" spans="1:11" s="19" customFormat="1">
      <c r="A11" s="652"/>
      <c r="B11" s="653"/>
      <c r="C11" s="653"/>
      <c r="D11" s="652"/>
      <c r="E11" s="653"/>
      <c r="F11" s="653"/>
      <c r="G11" s="653"/>
      <c r="H11" s="653"/>
    </row>
    <row r="12" spans="1:11" s="19" customFormat="1">
      <c r="A12" s="793" t="s">
        <v>308</v>
      </c>
      <c r="B12" s="794"/>
      <c r="C12" s="794"/>
      <c r="D12" s="794"/>
      <c r="E12" s="794"/>
      <c r="F12" s="794"/>
      <c r="G12" s="794"/>
      <c r="H12" s="795"/>
    </row>
    <row r="13" spans="1:11">
      <c r="K13" s="19"/>
    </row>
    <row r="14" spans="1:11">
      <c r="K14" s="19"/>
    </row>
    <row r="15" spans="1:11">
      <c r="K15" s="19"/>
    </row>
    <row r="16" spans="1:11">
      <c r="K16" s="19"/>
    </row>
    <row r="17" spans="1:11">
      <c r="K17" s="19"/>
    </row>
    <row r="18" spans="1:11">
      <c r="K18" s="19"/>
    </row>
    <row r="21" spans="1:11" ht="15.75">
      <c r="A21" s="757" t="s">
        <v>213</v>
      </c>
      <c r="B21" s="757"/>
      <c r="C21" s="757"/>
      <c r="F21" s="757" t="s">
        <v>214</v>
      </c>
      <c r="G21" s="757"/>
      <c r="H21" s="757"/>
    </row>
    <row r="22" spans="1:11" ht="15.75">
      <c r="A22" s="757" t="str">
        <f>+'INFORMACIÓN  DE REF'!$D$15</f>
        <v>NOMBRE SERVIDOR PÚBLICO SALIENTE</v>
      </c>
      <c r="B22" s="757"/>
      <c r="C22" s="757"/>
      <c r="F22" s="757" t="str">
        <f>+'INFORMACIÓN  DE REF'!$D$20</f>
        <v>NOMBRE SERVIDOR PUBLICO ENTRANTE O QUIEN RECIBE</v>
      </c>
      <c r="G22" s="757"/>
      <c r="H22" s="757"/>
    </row>
    <row r="23" spans="1:11" ht="15.75" customHeight="1">
      <c r="A23" s="771" t="str">
        <f>+'INFORMACIÓN  DE REF'!$D$16</f>
        <v>CARGO DEL SERVIDOR PÚBLICO SALIENTE</v>
      </c>
      <c r="B23" s="771"/>
      <c r="C23" s="771"/>
      <c r="F23" s="757" t="str">
        <f>+'INFORMACIÓN  DE REF'!$D$21</f>
        <v>CARGO</v>
      </c>
      <c r="G23" s="757"/>
      <c r="H23" s="757"/>
    </row>
    <row r="24" spans="1:11" ht="15.75">
      <c r="A24" s="771"/>
      <c r="B24" s="771"/>
      <c r="C24" s="771"/>
      <c r="F24" s="757"/>
      <c r="G24" s="757"/>
      <c r="H24" s="757"/>
    </row>
    <row r="25" spans="1:11" ht="15.75">
      <c r="A25" s="757"/>
      <c r="B25" s="757"/>
      <c r="C25" s="11"/>
      <c r="D25"/>
    </row>
    <row r="26" spans="1:11" ht="15">
      <c r="A26"/>
      <c r="B26" s="321"/>
      <c r="C26" s="321"/>
      <c r="D26" s="321"/>
    </row>
    <row r="27" spans="1:11" ht="15">
      <c r="A27"/>
      <c r="B27" s="321"/>
      <c r="C27" s="321"/>
      <c r="D27" s="321"/>
    </row>
    <row r="28" spans="1:11" ht="15">
      <c r="A28"/>
      <c r="B28" s="321"/>
      <c r="C28" s="321"/>
      <c r="D28" s="321"/>
    </row>
    <row r="29" spans="1:11" ht="15.75">
      <c r="A29" s="757" t="s">
        <v>215</v>
      </c>
      <c r="B29" s="757"/>
      <c r="C29" s="757"/>
      <c r="D29" s="757"/>
      <c r="E29" s="757"/>
      <c r="F29" s="757"/>
      <c r="G29" s="757"/>
      <c r="H29" s="757"/>
    </row>
    <row r="30" spans="1:11" ht="15.75">
      <c r="A30" s="757" t="str">
        <f>'AER-17(V DPP)'!A28:D28</f>
        <v>NOMBRE ENLACE</v>
      </c>
      <c r="B30" s="757"/>
      <c r="C30" s="757"/>
      <c r="D30" s="757"/>
      <c r="E30" s="757"/>
      <c r="F30" s="757"/>
      <c r="G30" s="757"/>
      <c r="H30" s="757"/>
    </row>
    <row r="31" spans="1:11" ht="15.75">
      <c r="A31" s="757" t="str">
        <f>'AER-17(V DPP)'!A29:D29</f>
        <v>CARGO ENLACE</v>
      </c>
      <c r="B31" s="757"/>
      <c r="C31" s="757"/>
      <c r="D31" s="757"/>
      <c r="E31" s="757"/>
      <c r="F31" s="757"/>
      <c r="G31" s="757"/>
      <c r="H31" s="757"/>
    </row>
    <row r="32" spans="1:11" ht="15">
      <c r="A32"/>
      <c r="B32" s="321"/>
      <c r="C32" s="321"/>
      <c r="D32" s="321"/>
    </row>
  </sheetData>
  <mergeCells count="19">
    <mergeCell ref="A29:H29"/>
    <mergeCell ref="A30:H30"/>
    <mergeCell ref="A31:H31"/>
    <mergeCell ref="A7:A8"/>
    <mergeCell ref="H1:H6"/>
    <mergeCell ref="H7:H8"/>
    <mergeCell ref="A1:G2"/>
    <mergeCell ref="A23:C24"/>
    <mergeCell ref="A22:C22"/>
    <mergeCell ref="F22:H22"/>
    <mergeCell ref="F23:H23"/>
    <mergeCell ref="F24:H24"/>
    <mergeCell ref="A25:B25"/>
    <mergeCell ref="A4:G4"/>
    <mergeCell ref="B7:D7"/>
    <mergeCell ref="E7:G7"/>
    <mergeCell ref="A12:H12"/>
    <mergeCell ref="A21:C21"/>
    <mergeCell ref="F21:H21"/>
  </mergeCells>
  <printOptions horizontalCentered="1"/>
  <pageMargins left="0.39370078740157499" right="0.39370078740157499" top="0.98425196850393704" bottom="0.39370078740157499" header="0.31496062992126" footer="0.31496062992126"/>
  <pageSetup scale="74" fitToHeight="0" orientation="landscape" r:id="rId1"/>
  <headerFooter>
    <oddFooter>&amp;L&amp;A&amp;R&amp;P DE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9">
    <pageSetUpPr fitToPage="1"/>
  </sheetPr>
  <dimension ref="A1:I65"/>
  <sheetViews>
    <sheetView showGridLines="0" view="pageBreakPreview" zoomScale="80" zoomScaleNormal="100" workbookViewId="0">
      <selection activeCell="G58" sqref="G58:I58"/>
    </sheetView>
  </sheetViews>
  <sheetFormatPr baseColWidth="10" defaultColWidth="9.33203125" defaultRowHeight="12.75"/>
  <cols>
    <col min="1" max="1" width="22.83203125" style="1" customWidth="1"/>
    <col min="2" max="2" width="12" style="1" customWidth="1"/>
    <col min="3" max="3" width="25.5" style="1" customWidth="1"/>
    <col min="4" max="4" width="20" style="1" customWidth="1"/>
    <col min="5" max="5" width="21.33203125" style="1" customWidth="1"/>
    <col min="6" max="6" width="18" style="1" customWidth="1"/>
    <col min="7" max="7" width="15.33203125" style="1" customWidth="1"/>
    <col min="8" max="8" width="18.6640625" style="1" customWidth="1"/>
    <col min="9" max="9" width="36.83203125" style="1" customWidth="1"/>
    <col min="10" max="10" width="16.1640625" style="1" customWidth="1"/>
    <col min="11" max="11" width="7.5" style="1" customWidth="1"/>
    <col min="12" max="12" width="7.83203125" style="1" customWidth="1"/>
    <col min="13" max="13" width="15.33203125" style="1" customWidth="1"/>
    <col min="14" max="14" width="19.33203125" style="1" customWidth="1"/>
    <col min="15" max="15" width="4.1640625" style="1" customWidth="1"/>
    <col min="16" max="16384" width="9.33203125" style="1"/>
  </cols>
  <sheetData>
    <row r="1" spans="1:9" s="290" customFormat="1">
      <c r="A1" s="805" t="str">
        <f>+'INFORMACIÓN  DE REF'!A7</f>
        <v>ORGANISMO INTERMUNICIPAL METROPOLITANO DE AGUA POTABLE, ALCANTARILLADO, SANEAMIENTO Y SERVICIOS CONEXOS DE LOS MUNICIPIOS DE CERRO DE SAN PEDRO, SAN LUIS POTOSÍ Y SOLEDAD DE GRACIANO SÁNCHEZ (INTERAPAS)</v>
      </c>
      <c r="B1" s="805"/>
      <c r="C1" s="805"/>
      <c r="D1" s="805"/>
      <c r="E1" s="805"/>
      <c r="F1" s="805"/>
      <c r="G1" s="805"/>
      <c r="I1" s="758"/>
    </row>
    <row r="2" spans="1:9" s="290" customFormat="1">
      <c r="A2" s="805"/>
      <c r="B2" s="805"/>
      <c r="C2" s="805"/>
      <c r="D2" s="805"/>
      <c r="E2" s="805"/>
      <c r="F2" s="805"/>
      <c r="G2" s="805"/>
      <c r="H2" s="544"/>
      <c r="I2" s="758"/>
    </row>
    <row r="3" spans="1:9" s="290" customFormat="1">
      <c r="A3" s="607"/>
      <c r="B3" s="607"/>
      <c r="C3" s="607"/>
      <c r="D3" s="607"/>
      <c r="E3" s="607"/>
      <c r="F3" s="607"/>
      <c r="G3" s="607"/>
      <c r="H3" s="544"/>
      <c r="I3" s="758"/>
    </row>
    <row r="4" spans="1:9" s="290" customFormat="1">
      <c r="A4" s="796" t="s">
        <v>309</v>
      </c>
      <c r="B4" s="796"/>
      <c r="C4" s="796"/>
      <c r="D4" s="796"/>
      <c r="E4" s="796"/>
      <c r="F4" s="796"/>
      <c r="G4" s="796"/>
      <c r="H4" s="796"/>
      <c r="I4" s="758"/>
    </row>
    <row r="5" spans="1:9" s="290" customFormat="1">
      <c r="A5" s="561"/>
      <c r="B5" s="561"/>
      <c r="C5" s="561"/>
      <c r="D5" s="561"/>
      <c r="E5" s="561"/>
      <c r="F5" s="561"/>
      <c r="G5" s="561"/>
      <c r="H5" s="561"/>
      <c r="I5" s="758"/>
    </row>
    <row r="6" spans="1:9" s="290" customFormat="1">
      <c r="A6" s="123" t="str">
        <f>"PERIODO: "&amp;'INFORMACIÓN  DE REF'!$B$11&amp;" AL: "&amp;'INFORMACIÓN  DE REF'!$B$12</f>
        <v>PERIODO: XX DE (MES) DE 20XX AL: XX DE (MES) DE 20XX</v>
      </c>
      <c r="B6" s="544"/>
      <c r="C6" s="544"/>
      <c r="D6" s="544"/>
      <c r="E6" s="544"/>
      <c r="F6" s="544"/>
      <c r="G6" s="544"/>
      <c r="H6" s="544"/>
      <c r="I6" s="758"/>
    </row>
    <row r="7" spans="1:9" s="290" customFormat="1">
      <c r="A7" s="797" t="s">
        <v>310</v>
      </c>
      <c r="B7" s="797"/>
      <c r="C7" s="797"/>
      <c r="D7" s="797" t="s">
        <v>311</v>
      </c>
      <c r="E7" s="797"/>
      <c r="F7" s="797"/>
      <c r="G7" s="797"/>
      <c r="H7" s="797"/>
      <c r="I7" s="802" t="s">
        <v>312</v>
      </c>
    </row>
    <row r="8" spans="1:9" s="290" customFormat="1" ht="25.5">
      <c r="A8" s="797"/>
      <c r="B8" s="797"/>
      <c r="C8" s="797"/>
      <c r="D8" s="608" t="s">
        <v>313</v>
      </c>
      <c r="E8" s="609" t="s">
        <v>314</v>
      </c>
      <c r="F8" s="608" t="s">
        <v>315</v>
      </c>
      <c r="G8" s="608" t="s">
        <v>316</v>
      </c>
      <c r="H8" s="608" t="s">
        <v>317</v>
      </c>
      <c r="I8" s="802"/>
    </row>
    <row r="9" spans="1:9" s="290" customFormat="1">
      <c r="A9" s="797"/>
      <c r="B9" s="797"/>
      <c r="C9" s="797"/>
      <c r="D9" s="401">
        <v>1</v>
      </c>
      <c r="E9" s="401">
        <v>2</v>
      </c>
      <c r="F9" s="401" t="s">
        <v>318</v>
      </c>
      <c r="G9" s="401">
        <v>4</v>
      </c>
      <c r="H9" s="401">
        <v>5</v>
      </c>
      <c r="I9" s="401" t="s">
        <v>319</v>
      </c>
    </row>
    <row r="10" spans="1:9" s="290" customFormat="1">
      <c r="A10" s="610" t="s">
        <v>320</v>
      </c>
      <c r="B10" s="611"/>
      <c r="C10" s="612"/>
      <c r="D10" s="613"/>
      <c r="E10" s="614"/>
      <c r="F10" s="615">
        <f>+D10+E10</f>
        <v>0</v>
      </c>
      <c r="G10" s="614"/>
      <c r="H10" s="613"/>
      <c r="I10" s="615">
        <f t="shared" ref="I10:I23" si="0">+H10-D10</f>
        <v>0</v>
      </c>
    </row>
    <row r="11" spans="1:9" s="290" customFormat="1">
      <c r="A11" s="616" t="s">
        <v>321</v>
      </c>
      <c r="B11" s="617"/>
      <c r="C11" s="618"/>
      <c r="D11" s="619"/>
      <c r="E11" s="620"/>
      <c r="F11" s="621">
        <f>+D11+E11</f>
        <v>0</v>
      </c>
      <c r="G11" s="620"/>
      <c r="H11" s="619"/>
      <c r="I11" s="621">
        <f t="shared" si="0"/>
        <v>0</v>
      </c>
    </row>
    <row r="12" spans="1:9" s="290" customFormat="1">
      <c r="A12" s="616" t="s">
        <v>322</v>
      </c>
      <c r="B12" s="617"/>
      <c r="C12" s="618"/>
      <c r="D12" s="619"/>
      <c r="E12" s="620"/>
      <c r="F12" s="621">
        <f>+D12+E12</f>
        <v>0</v>
      </c>
      <c r="G12" s="620"/>
      <c r="H12" s="619"/>
      <c r="I12" s="621">
        <f t="shared" si="0"/>
        <v>0</v>
      </c>
    </row>
    <row r="13" spans="1:9" s="290" customFormat="1">
      <c r="A13" s="622" t="s">
        <v>323</v>
      </c>
      <c r="B13" s="623"/>
      <c r="C13" s="624"/>
      <c r="D13" s="619"/>
      <c r="E13" s="620"/>
      <c r="F13" s="621">
        <f>+D13+E13</f>
        <v>0</v>
      </c>
      <c r="G13" s="620"/>
      <c r="H13" s="619"/>
      <c r="I13" s="621">
        <f t="shared" si="0"/>
        <v>0</v>
      </c>
    </row>
    <row r="14" spans="1:9" s="290" customFormat="1">
      <c r="A14" s="622" t="s">
        <v>324</v>
      </c>
      <c r="B14" s="623"/>
      <c r="C14" s="624"/>
      <c r="D14" s="625"/>
      <c r="E14" s="621">
        <f>SUM(E15:E16)</f>
        <v>0</v>
      </c>
      <c r="F14" s="621">
        <f>SUM(F15:F16)</f>
        <v>0</v>
      </c>
      <c r="G14" s="621">
        <f>SUM(G15:G16)</f>
        <v>0</v>
      </c>
      <c r="H14" s="625">
        <f>SUM(H15:H16)</f>
        <v>0</v>
      </c>
      <c r="I14" s="621">
        <f t="shared" si="0"/>
        <v>0</v>
      </c>
    </row>
    <row r="15" spans="1:9" s="290" customFormat="1">
      <c r="A15" s="626" t="s">
        <v>325</v>
      </c>
      <c r="B15" s="617"/>
      <c r="C15" s="618"/>
      <c r="D15" s="619"/>
      <c r="E15" s="620"/>
      <c r="F15" s="621">
        <f>+D15+E15</f>
        <v>0</v>
      </c>
      <c r="G15" s="620"/>
      <c r="H15" s="619"/>
      <c r="I15" s="621">
        <f t="shared" si="0"/>
        <v>0</v>
      </c>
    </row>
    <row r="16" spans="1:9" s="290" customFormat="1">
      <c r="A16" s="626" t="s">
        <v>326</v>
      </c>
      <c r="B16" s="617"/>
      <c r="C16" s="618"/>
      <c r="D16" s="619"/>
      <c r="E16" s="620"/>
      <c r="F16" s="621">
        <f>+D16+E16</f>
        <v>0</v>
      </c>
      <c r="G16" s="620"/>
      <c r="H16" s="619"/>
      <c r="I16" s="621">
        <f t="shared" si="0"/>
        <v>0</v>
      </c>
    </row>
    <row r="17" spans="1:9" s="290" customFormat="1">
      <c r="A17" s="616" t="s">
        <v>327</v>
      </c>
      <c r="B17" s="623"/>
      <c r="C17" s="624"/>
      <c r="D17" s="625"/>
      <c r="E17" s="621">
        <f>SUM(E18:E19)</f>
        <v>0</v>
      </c>
      <c r="F17" s="621">
        <f>SUM(F18:F19)</f>
        <v>0</v>
      </c>
      <c r="G17" s="621">
        <f>SUM(G18:G19)</f>
        <v>0</v>
      </c>
      <c r="H17" s="625">
        <f>SUM(H18:H19)</f>
        <v>0</v>
      </c>
      <c r="I17" s="621">
        <f t="shared" si="0"/>
        <v>0</v>
      </c>
    </row>
    <row r="18" spans="1:9" s="290" customFormat="1">
      <c r="A18" s="626" t="s">
        <v>325</v>
      </c>
      <c r="B18" s="617"/>
      <c r="C18" s="618"/>
      <c r="D18" s="619"/>
      <c r="E18" s="620"/>
      <c r="F18" s="621">
        <f t="shared" ref="F18:F23" si="1">+D18+E18</f>
        <v>0</v>
      </c>
      <c r="G18" s="620"/>
      <c r="H18" s="619"/>
      <c r="I18" s="621">
        <f t="shared" si="0"/>
        <v>0</v>
      </c>
    </row>
    <row r="19" spans="1:9" s="290" customFormat="1">
      <c r="A19" s="626" t="s">
        <v>326</v>
      </c>
      <c r="B19" s="617"/>
      <c r="C19" s="618"/>
      <c r="D19" s="619"/>
      <c r="E19" s="620"/>
      <c r="F19" s="621">
        <f t="shared" si="1"/>
        <v>0</v>
      </c>
      <c r="G19" s="620"/>
      <c r="H19" s="619"/>
      <c r="I19" s="621">
        <f t="shared" si="0"/>
        <v>0</v>
      </c>
    </row>
    <row r="20" spans="1:9" s="290" customFormat="1">
      <c r="A20" s="616" t="s">
        <v>328</v>
      </c>
      <c r="B20" s="617"/>
      <c r="C20" s="618"/>
      <c r="D20" s="619"/>
      <c r="E20" s="620"/>
      <c r="F20" s="621">
        <f t="shared" si="1"/>
        <v>0</v>
      </c>
      <c r="G20" s="620"/>
      <c r="H20" s="619"/>
      <c r="I20" s="621">
        <f t="shared" si="0"/>
        <v>0</v>
      </c>
    </row>
    <row r="21" spans="1:9" s="290" customFormat="1">
      <c r="A21" s="616" t="s">
        <v>329</v>
      </c>
      <c r="B21" s="617"/>
      <c r="C21" s="618"/>
      <c r="D21" s="619"/>
      <c r="E21" s="620"/>
      <c r="F21" s="621">
        <f t="shared" si="1"/>
        <v>0</v>
      </c>
      <c r="G21" s="620"/>
      <c r="H21" s="619"/>
      <c r="I21" s="621">
        <f t="shared" si="0"/>
        <v>0</v>
      </c>
    </row>
    <row r="22" spans="1:9" s="290" customFormat="1">
      <c r="A22" s="616" t="s">
        <v>330</v>
      </c>
      <c r="B22" s="617"/>
      <c r="C22" s="618"/>
      <c r="D22" s="619"/>
      <c r="E22" s="620"/>
      <c r="F22" s="621">
        <f t="shared" si="1"/>
        <v>0</v>
      </c>
      <c r="G22" s="620"/>
      <c r="H22" s="619"/>
      <c r="I22" s="621">
        <f t="shared" si="0"/>
        <v>0</v>
      </c>
    </row>
    <row r="23" spans="1:9" s="290" customFormat="1">
      <c r="A23" s="616" t="s">
        <v>331</v>
      </c>
      <c r="B23" s="617"/>
      <c r="C23" s="618"/>
      <c r="D23" s="619"/>
      <c r="E23" s="620"/>
      <c r="F23" s="621">
        <f t="shared" si="1"/>
        <v>0</v>
      </c>
      <c r="G23" s="620"/>
      <c r="H23" s="619"/>
      <c r="I23" s="621">
        <f t="shared" si="0"/>
        <v>0</v>
      </c>
    </row>
    <row r="24" spans="1:9" s="290" customFormat="1">
      <c r="A24" s="627"/>
      <c r="B24" s="628"/>
      <c r="C24" s="629"/>
      <c r="D24" s="619"/>
      <c r="E24" s="630"/>
      <c r="F24" s="630"/>
      <c r="G24" s="630"/>
      <c r="H24" s="619"/>
      <c r="I24" s="630"/>
    </row>
    <row r="25" spans="1:9" s="290" customFormat="1">
      <c r="A25" s="631"/>
      <c r="B25" s="632"/>
      <c r="C25" s="633" t="s">
        <v>332</v>
      </c>
      <c r="D25" s="634">
        <f t="shared" ref="D25:I25" si="2">+D10+D11+D12+D13+D14+D17+D20+D21+D22+D23</f>
        <v>0</v>
      </c>
      <c r="E25" s="634">
        <f t="shared" si="2"/>
        <v>0</v>
      </c>
      <c r="F25" s="634">
        <f t="shared" si="2"/>
        <v>0</v>
      </c>
      <c r="G25" s="634">
        <f t="shared" si="2"/>
        <v>0</v>
      </c>
      <c r="H25" s="635">
        <f t="shared" si="2"/>
        <v>0</v>
      </c>
      <c r="I25" s="803">
        <f t="shared" si="2"/>
        <v>0</v>
      </c>
    </row>
    <row r="26" spans="1:9" s="290" customFormat="1">
      <c r="A26" s="636"/>
      <c r="B26" s="637"/>
      <c r="C26" s="637"/>
      <c r="D26" s="637"/>
      <c r="E26" s="637"/>
      <c r="F26" s="637"/>
      <c r="G26" s="798" t="s">
        <v>333</v>
      </c>
      <c r="H26" s="798"/>
      <c r="I26" s="803"/>
    </row>
    <row r="27" spans="1:9" s="290" customFormat="1"/>
    <row r="28" spans="1:9" s="290" customFormat="1"/>
    <row r="29" spans="1:9" s="290" customFormat="1">
      <c r="A29" s="802" t="s">
        <v>334</v>
      </c>
      <c r="B29" s="802"/>
      <c r="C29" s="802"/>
      <c r="D29" s="797" t="s">
        <v>311</v>
      </c>
      <c r="E29" s="797"/>
      <c r="F29" s="797"/>
      <c r="G29" s="797"/>
      <c r="H29" s="797"/>
      <c r="I29" s="802" t="s">
        <v>312</v>
      </c>
    </row>
    <row r="30" spans="1:9" s="290" customFormat="1" ht="25.5">
      <c r="A30" s="802"/>
      <c r="B30" s="802"/>
      <c r="C30" s="802"/>
      <c r="D30" s="608" t="s">
        <v>313</v>
      </c>
      <c r="E30" s="609" t="s">
        <v>314</v>
      </c>
      <c r="F30" s="608" t="s">
        <v>315</v>
      </c>
      <c r="G30" s="608" t="s">
        <v>316</v>
      </c>
      <c r="H30" s="608" t="s">
        <v>317</v>
      </c>
      <c r="I30" s="802"/>
    </row>
    <row r="31" spans="1:9" s="290" customFormat="1">
      <c r="A31" s="802"/>
      <c r="B31" s="802"/>
      <c r="C31" s="802"/>
      <c r="D31" s="608">
        <v>1</v>
      </c>
      <c r="E31" s="608">
        <v>2</v>
      </c>
      <c r="F31" s="608" t="s">
        <v>318</v>
      </c>
      <c r="G31" s="608">
        <v>4</v>
      </c>
      <c r="H31" s="608">
        <v>5</v>
      </c>
      <c r="I31" s="608" t="s">
        <v>319</v>
      </c>
    </row>
    <row r="32" spans="1:9" s="290" customFormat="1">
      <c r="A32" s="638" t="s">
        <v>335</v>
      </c>
      <c r="B32" s="544"/>
      <c r="C32" s="544"/>
      <c r="D32" s="639">
        <f t="shared" ref="D32:I32" si="3">+D33+D34+D35+D36+D39+D42+D43</f>
        <v>0</v>
      </c>
      <c r="E32" s="640">
        <f t="shared" si="3"/>
        <v>0</v>
      </c>
      <c r="F32" s="639">
        <f t="shared" si="3"/>
        <v>0</v>
      </c>
      <c r="G32" s="639">
        <f t="shared" si="3"/>
        <v>0</v>
      </c>
      <c r="H32" s="639">
        <f t="shared" si="3"/>
        <v>0</v>
      </c>
      <c r="I32" s="639">
        <f t="shared" si="3"/>
        <v>0</v>
      </c>
    </row>
    <row r="33" spans="1:9" s="290" customFormat="1">
      <c r="A33" s="626" t="s">
        <v>320</v>
      </c>
      <c r="B33" s="623"/>
      <c r="C33" s="623"/>
      <c r="D33" s="641">
        <f>+D10</f>
        <v>0</v>
      </c>
      <c r="E33" s="642">
        <f>+E10</f>
        <v>0</v>
      </c>
      <c r="F33" s="621">
        <f>+D33+E33</f>
        <v>0</v>
      </c>
      <c r="G33" s="641">
        <f>+G10</f>
        <v>0</v>
      </c>
      <c r="H33" s="641">
        <f>+H10</f>
        <v>0</v>
      </c>
      <c r="I33" s="621">
        <f>+H33-D33</f>
        <v>0</v>
      </c>
    </row>
    <row r="34" spans="1:9" s="290" customFormat="1">
      <c r="A34" s="626" t="s">
        <v>322</v>
      </c>
      <c r="B34" s="623"/>
      <c r="C34" s="623"/>
      <c r="D34" s="641">
        <f t="shared" ref="D34:E41" si="4">+D12</f>
        <v>0</v>
      </c>
      <c r="E34" s="642">
        <f t="shared" si="4"/>
        <v>0</v>
      </c>
      <c r="F34" s="621">
        <f t="shared" ref="F34:F43" si="5">+D34+E34</f>
        <v>0</v>
      </c>
      <c r="G34" s="641">
        <f t="shared" ref="G34:H41" si="6">+G12</f>
        <v>0</v>
      </c>
      <c r="H34" s="641">
        <f t="shared" si="6"/>
        <v>0</v>
      </c>
      <c r="I34" s="621">
        <f t="shared" ref="I34:I43" si="7">+H34-D34</f>
        <v>0</v>
      </c>
    </row>
    <row r="35" spans="1:9" s="290" customFormat="1">
      <c r="A35" s="626" t="s">
        <v>323</v>
      </c>
      <c r="B35" s="623"/>
      <c r="C35" s="623"/>
      <c r="D35" s="641">
        <f t="shared" si="4"/>
        <v>0</v>
      </c>
      <c r="E35" s="642">
        <f t="shared" si="4"/>
        <v>0</v>
      </c>
      <c r="F35" s="621">
        <f t="shared" si="5"/>
        <v>0</v>
      </c>
      <c r="G35" s="641">
        <f t="shared" si="6"/>
        <v>0</v>
      </c>
      <c r="H35" s="641">
        <f t="shared" si="6"/>
        <v>0</v>
      </c>
      <c r="I35" s="621">
        <f t="shared" si="7"/>
        <v>0</v>
      </c>
    </row>
    <row r="36" spans="1:9" s="290" customFormat="1">
      <c r="A36" s="626" t="s">
        <v>324</v>
      </c>
      <c r="B36" s="623"/>
      <c r="C36" s="623"/>
      <c r="D36" s="641">
        <f t="shared" si="4"/>
        <v>0</v>
      </c>
      <c r="E36" s="642">
        <f t="shared" si="4"/>
        <v>0</v>
      </c>
      <c r="F36" s="621">
        <f t="shared" si="5"/>
        <v>0</v>
      </c>
      <c r="G36" s="641">
        <f t="shared" si="6"/>
        <v>0</v>
      </c>
      <c r="H36" s="641">
        <f t="shared" si="6"/>
        <v>0</v>
      </c>
      <c r="I36" s="621">
        <f t="shared" si="7"/>
        <v>0</v>
      </c>
    </row>
    <row r="37" spans="1:9" s="290" customFormat="1">
      <c r="A37" s="626" t="s">
        <v>325</v>
      </c>
      <c r="B37" s="617"/>
      <c r="C37" s="617"/>
      <c r="D37" s="641">
        <f t="shared" si="4"/>
        <v>0</v>
      </c>
      <c r="E37" s="642">
        <f t="shared" si="4"/>
        <v>0</v>
      </c>
      <c r="F37" s="621">
        <f t="shared" si="5"/>
        <v>0</v>
      </c>
      <c r="G37" s="641">
        <f t="shared" si="6"/>
        <v>0</v>
      </c>
      <c r="H37" s="641">
        <f t="shared" si="6"/>
        <v>0</v>
      </c>
      <c r="I37" s="621">
        <f t="shared" si="7"/>
        <v>0</v>
      </c>
    </row>
    <row r="38" spans="1:9" s="290" customFormat="1">
      <c r="A38" s="626" t="s">
        <v>326</v>
      </c>
      <c r="B38" s="617"/>
      <c r="C38" s="617"/>
      <c r="D38" s="641">
        <f t="shared" si="4"/>
        <v>0</v>
      </c>
      <c r="E38" s="642">
        <f t="shared" si="4"/>
        <v>0</v>
      </c>
      <c r="F38" s="621">
        <f t="shared" si="5"/>
        <v>0</v>
      </c>
      <c r="G38" s="641">
        <f t="shared" si="6"/>
        <v>0</v>
      </c>
      <c r="H38" s="641">
        <f t="shared" si="6"/>
        <v>0</v>
      </c>
      <c r="I38" s="621">
        <f t="shared" si="7"/>
        <v>0</v>
      </c>
    </row>
    <row r="39" spans="1:9" s="290" customFormat="1">
      <c r="A39" s="626" t="s">
        <v>327</v>
      </c>
      <c r="B39" s="623"/>
      <c r="C39" s="623"/>
      <c r="D39" s="641">
        <f t="shared" si="4"/>
        <v>0</v>
      </c>
      <c r="E39" s="642">
        <f t="shared" si="4"/>
        <v>0</v>
      </c>
      <c r="F39" s="621">
        <f t="shared" si="5"/>
        <v>0</v>
      </c>
      <c r="G39" s="641">
        <f t="shared" si="6"/>
        <v>0</v>
      </c>
      <c r="H39" s="641">
        <f t="shared" si="6"/>
        <v>0</v>
      </c>
      <c r="I39" s="621">
        <f t="shared" si="7"/>
        <v>0</v>
      </c>
    </row>
    <row r="40" spans="1:9" s="290" customFormat="1">
      <c r="A40" s="626" t="s">
        <v>325</v>
      </c>
      <c r="B40" s="617"/>
      <c r="C40" s="617"/>
      <c r="D40" s="641">
        <f t="shared" si="4"/>
        <v>0</v>
      </c>
      <c r="E40" s="642">
        <f t="shared" si="4"/>
        <v>0</v>
      </c>
      <c r="F40" s="621">
        <f t="shared" si="5"/>
        <v>0</v>
      </c>
      <c r="G40" s="641">
        <f t="shared" si="6"/>
        <v>0</v>
      </c>
      <c r="H40" s="641">
        <f t="shared" si="6"/>
        <v>0</v>
      </c>
      <c r="I40" s="621">
        <f t="shared" si="7"/>
        <v>0</v>
      </c>
    </row>
    <row r="41" spans="1:9" s="290" customFormat="1">
      <c r="A41" s="626" t="s">
        <v>326</v>
      </c>
      <c r="B41" s="617"/>
      <c r="C41" s="617"/>
      <c r="D41" s="641">
        <f t="shared" si="4"/>
        <v>0</v>
      </c>
      <c r="E41" s="642">
        <f t="shared" si="4"/>
        <v>0</v>
      </c>
      <c r="F41" s="621">
        <f t="shared" si="5"/>
        <v>0</v>
      </c>
      <c r="G41" s="641">
        <f t="shared" si="6"/>
        <v>0</v>
      </c>
      <c r="H41" s="641">
        <f t="shared" si="6"/>
        <v>0</v>
      </c>
      <c r="I41" s="621">
        <f t="shared" si="7"/>
        <v>0</v>
      </c>
    </row>
    <row r="42" spans="1:9" s="290" customFormat="1">
      <c r="A42" s="626" t="s">
        <v>329</v>
      </c>
      <c r="B42" s="623"/>
      <c r="C42" s="623"/>
      <c r="D42" s="641">
        <f>+D21</f>
        <v>0</v>
      </c>
      <c r="E42" s="642">
        <f>+E21</f>
        <v>0</v>
      </c>
      <c r="F42" s="621">
        <f t="shared" si="5"/>
        <v>0</v>
      </c>
      <c r="G42" s="641">
        <f>+G21</f>
        <v>0</v>
      </c>
      <c r="H42" s="641">
        <f>+H21</f>
        <v>0</v>
      </c>
      <c r="I42" s="621">
        <f t="shared" si="7"/>
        <v>0</v>
      </c>
    </row>
    <row r="43" spans="1:9" s="290" customFormat="1">
      <c r="A43" s="626" t="s">
        <v>330</v>
      </c>
      <c r="B43" s="617"/>
      <c r="C43" s="617"/>
      <c r="D43" s="641">
        <f>+D22</f>
        <v>0</v>
      </c>
      <c r="E43" s="642">
        <f>+E22</f>
        <v>0</v>
      </c>
      <c r="F43" s="621">
        <f t="shared" si="5"/>
        <v>0</v>
      </c>
      <c r="G43" s="641">
        <f>+G22</f>
        <v>0</v>
      </c>
      <c r="H43" s="641">
        <f>+H22</f>
        <v>0</v>
      </c>
      <c r="I43" s="621">
        <f t="shared" si="7"/>
        <v>0</v>
      </c>
    </row>
    <row r="44" spans="1:9" s="290" customFormat="1">
      <c r="A44" s="638" t="s">
        <v>336</v>
      </c>
      <c r="B44" s="544"/>
      <c r="C44" s="544"/>
      <c r="D44" s="643">
        <f t="shared" ref="D44:I44" si="8">SUM(D45:D47)</f>
        <v>0</v>
      </c>
      <c r="E44" s="644">
        <f t="shared" si="8"/>
        <v>0</v>
      </c>
      <c r="F44" s="643">
        <f t="shared" si="8"/>
        <v>0</v>
      </c>
      <c r="G44" s="643">
        <f t="shared" si="8"/>
        <v>0</v>
      </c>
      <c r="H44" s="643">
        <f t="shared" si="8"/>
        <v>0</v>
      </c>
      <c r="I44" s="643">
        <f t="shared" si="8"/>
        <v>0</v>
      </c>
    </row>
    <row r="45" spans="1:9" s="290" customFormat="1">
      <c r="A45" s="626" t="s">
        <v>321</v>
      </c>
      <c r="B45" s="617"/>
      <c r="C45" s="617"/>
      <c r="D45" s="641">
        <f>+D11</f>
        <v>0</v>
      </c>
      <c r="E45" s="642">
        <f>+E11</f>
        <v>0</v>
      </c>
      <c r="F45" s="621">
        <f>+D45+E45</f>
        <v>0</v>
      </c>
      <c r="G45" s="641">
        <f>+G11</f>
        <v>0</v>
      </c>
      <c r="H45" s="641">
        <f>+H11</f>
        <v>0</v>
      </c>
      <c r="I45" s="621">
        <f>+H45-D45</f>
        <v>0</v>
      </c>
    </row>
    <row r="46" spans="1:9" s="290" customFormat="1">
      <c r="A46" s="626" t="s">
        <v>328</v>
      </c>
      <c r="B46" s="617"/>
      <c r="C46" s="617"/>
      <c r="D46" s="641">
        <f>+D20</f>
        <v>0</v>
      </c>
      <c r="E46" s="642">
        <f>+E20</f>
        <v>0</v>
      </c>
      <c r="F46" s="621">
        <f>+D46+E46</f>
        <v>0</v>
      </c>
      <c r="G46" s="641">
        <f>+G20</f>
        <v>0</v>
      </c>
      <c r="H46" s="641">
        <f>+H20</f>
        <v>0</v>
      </c>
      <c r="I46" s="621">
        <f>+H46-D46</f>
        <v>0</v>
      </c>
    </row>
    <row r="47" spans="1:9" s="290" customFormat="1">
      <c r="A47" s="626" t="s">
        <v>330</v>
      </c>
      <c r="B47" s="617"/>
      <c r="C47" s="617"/>
      <c r="D47" s="641">
        <v>0</v>
      </c>
      <c r="E47" s="642">
        <v>0</v>
      </c>
      <c r="F47" s="621">
        <f>+D47+E47</f>
        <v>0</v>
      </c>
      <c r="G47" s="641">
        <v>0</v>
      </c>
      <c r="H47" s="641">
        <v>0</v>
      </c>
      <c r="I47" s="621">
        <f>+H47-D47</f>
        <v>0</v>
      </c>
    </row>
    <row r="48" spans="1:9" s="290" customFormat="1">
      <c r="A48" s="627"/>
      <c r="B48" s="617"/>
      <c r="C48" s="617"/>
      <c r="D48" s="621"/>
      <c r="E48" s="625"/>
      <c r="F48" s="620"/>
      <c r="G48" s="621"/>
      <c r="H48" s="621"/>
      <c r="I48" s="620"/>
    </row>
    <row r="49" spans="1:9" s="290" customFormat="1">
      <c r="A49" s="638" t="s">
        <v>337</v>
      </c>
      <c r="B49" s="544"/>
      <c r="C49" s="544"/>
      <c r="D49" s="645">
        <f t="shared" ref="D49:I49" si="9">+D50</f>
        <v>0</v>
      </c>
      <c r="E49" s="640">
        <f t="shared" si="9"/>
        <v>0</v>
      </c>
      <c r="F49" s="645">
        <f t="shared" si="9"/>
        <v>0</v>
      </c>
      <c r="G49" s="645">
        <f t="shared" si="9"/>
        <v>0</v>
      </c>
      <c r="H49" s="645">
        <f t="shared" si="9"/>
        <v>0</v>
      </c>
      <c r="I49" s="645">
        <f t="shared" si="9"/>
        <v>0</v>
      </c>
    </row>
    <row r="50" spans="1:9" s="290" customFormat="1">
      <c r="A50" s="626" t="s">
        <v>331</v>
      </c>
      <c r="B50" s="617"/>
      <c r="C50" s="617"/>
      <c r="D50" s="641">
        <f>+D23</f>
        <v>0</v>
      </c>
      <c r="E50" s="642">
        <f>+E23</f>
        <v>0</v>
      </c>
      <c r="F50" s="621">
        <f>+D50+E50</f>
        <v>0</v>
      </c>
      <c r="G50" s="641">
        <f>+G23</f>
        <v>0</v>
      </c>
      <c r="H50" s="641">
        <f>+H23</f>
        <v>0</v>
      </c>
      <c r="I50" s="621">
        <f>+H50-D50</f>
        <v>0</v>
      </c>
    </row>
    <row r="51" spans="1:9" s="290" customFormat="1">
      <c r="A51" s="627"/>
      <c r="B51" s="617"/>
      <c r="C51" s="617"/>
      <c r="D51" s="646"/>
      <c r="E51" s="619"/>
      <c r="F51" s="630"/>
      <c r="G51" s="630"/>
      <c r="H51" s="630"/>
      <c r="I51" s="630"/>
    </row>
    <row r="52" spans="1:9" s="290" customFormat="1">
      <c r="A52" s="799"/>
      <c r="B52" s="800"/>
      <c r="C52" s="633" t="s">
        <v>332</v>
      </c>
      <c r="D52" s="647">
        <f t="shared" ref="D52:I52" si="10">+D32+D44+D49</f>
        <v>0</v>
      </c>
      <c r="E52" s="647">
        <f t="shared" si="10"/>
        <v>0</v>
      </c>
      <c r="F52" s="647">
        <f t="shared" si="10"/>
        <v>0</v>
      </c>
      <c r="G52" s="647">
        <f t="shared" si="10"/>
        <v>0</v>
      </c>
      <c r="H52" s="648">
        <f t="shared" si="10"/>
        <v>0</v>
      </c>
      <c r="I52" s="804">
        <f t="shared" si="10"/>
        <v>0</v>
      </c>
    </row>
    <row r="53" spans="1:9" s="290" customFormat="1" ht="15" customHeight="1">
      <c r="A53" s="649"/>
      <c r="B53" s="650"/>
      <c r="C53" s="650"/>
      <c r="D53" s="650"/>
      <c r="E53" s="650"/>
      <c r="F53" s="650"/>
      <c r="G53" s="801" t="s">
        <v>333</v>
      </c>
      <c r="H53" s="801"/>
      <c r="I53" s="804"/>
    </row>
    <row r="56" spans="1:9" ht="15.75">
      <c r="A56" s="757" t="s">
        <v>213</v>
      </c>
      <c r="B56" s="757"/>
      <c r="C56" s="757"/>
      <c r="G56" s="757" t="s">
        <v>214</v>
      </c>
      <c r="H56" s="757"/>
      <c r="I56" s="757"/>
    </row>
    <row r="57" spans="1:9" ht="15.75">
      <c r="A57" s="757" t="str">
        <f>+'INFORMACIÓN  DE REF'!$D$15</f>
        <v>NOMBRE SERVIDOR PÚBLICO SALIENTE</v>
      </c>
      <c r="B57" s="757"/>
      <c r="C57" s="757"/>
      <c r="G57" s="757" t="str">
        <f>+'INFORMACIÓN  DE REF'!$D$20</f>
        <v>NOMBRE SERVIDOR PUBLICO ENTRANTE O QUIEN RECIBE</v>
      </c>
      <c r="H57" s="757"/>
      <c r="I57" s="757"/>
    </row>
    <row r="58" spans="1:9" ht="15.75">
      <c r="A58" s="771" t="str">
        <f>+'INFORMACIÓN  DE REF'!$D$16</f>
        <v>CARGO DEL SERVIDOR PÚBLICO SALIENTE</v>
      </c>
      <c r="B58" s="771"/>
      <c r="C58" s="771"/>
      <c r="G58" s="757" t="str">
        <f>+'INFORMACIÓN  DE REF'!$D$21</f>
        <v>CARGO</v>
      </c>
      <c r="H58" s="757"/>
      <c r="I58" s="757"/>
    </row>
    <row r="59" spans="1:9" ht="15.75">
      <c r="A59" s="771"/>
      <c r="B59" s="771"/>
      <c r="C59" s="771"/>
      <c r="G59" s="757"/>
      <c r="H59" s="757"/>
      <c r="I59" s="757"/>
    </row>
    <row r="60" spans="1:9" ht="15.75">
      <c r="A60" s="151"/>
      <c r="B60" s="151"/>
      <c r="C60" s="151"/>
      <c r="G60" s="11"/>
      <c r="H60" s="11"/>
      <c r="I60" s="11"/>
    </row>
    <row r="61" spans="1:9" ht="15">
      <c r="A61"/>
      <c r="B61" s="321"/>
      <c r="C61" s="321"/>
      <c r="D61" s="321"/>
    </row>
    <row r="62" spans="1:9" ht="15.75">
      <c r="A62" s="757" t="s">
        <v>215</v>
      </c>
      <c r="B62" s="757"/>
      <c r="C62" s="757"/>
      <c r="D62" s="757"/>
      <c r="E62" s="757"/>
      <c r="F62" s="757"/>
      <c r="G62" s="757"/>
      <c r="H62" s="757"/>
      <c r="I62" s="757"/>
    </row>
    <row r="63" spans="1:9" ht="15.75">
      <c r="A63" s="757" t="str">
        <f>'AER-18(V DPP)'!A30:H30</f>
        <v>NOMBRE ENLACE</v>
      </c>
      <c r="B63" s="757"/>
      <c r="C63" s="757"/>
      <c r="D63" s="757"/>
      <c r="E63" s="757"/>
      <c r="F63" s="757"/>
      <c r="G63" s="757"/>
      <c r="H63" s="757"/>
      <c r="I63" s="757"/>
    </row>
    <row r="64" spans="1:9" ht="15.75">
      <c r="A64" s="757" t="str">
        <f>'AER-18(V DPP)'!A31:H31</f>
        <v>CARGO ENLACE</v>
      </c>
      <c r="B64" s="757"/>
      <c r="C64" s="757"/>
      <c r="D64" s="757"/>
      <c r="E64" s="757"/>
      <c r="F64" s="757"/>
      <c r="G64" s="757"/>
      <c r="H64" s="757"/>
      <c r="I64" s="757"/>
    </row>
    <row r="65" spans="1:4" ht="15">
      <c r="A65"/>
      <c r="B65" s="321"/>
      <c r="C65" s="321"/>
      <c r="D65" s="321"/>
    </row>
  </sheetData>
  <mergeCells count="24">
    <mergeCell ref="A1:G2"/>
    <mergeCell ref="I1:I6"/>
    <mergeCell ref="I7:I8"/>
    <mergeCell ref="I25:I26"/>
    <mergeCell ref="I29:I30"/>
    <mergeCell ref="I52:I53"/>
    <mergeCell ref="G58:I58"/>
    <mergeCell ref="G59:I59"/>
    <mergeCell ref="A62:I62"/>
    <mergeCell ref="A63:I63"/>
    <mergeCell ref="A64:I64"/>
    <mergeCell ref="A58:C59"/>
    <mergeCell ref="G53:H53"/>
    <mergeCell ref="A56:C56"/>
    <mergeCell ref="G56:I56"/>
    <mergeCell ref="A57:C57"/>
    <mergeCell ref="G57:I57"/>
    <mergeCell ref="A4:H4"/>
    <mergeCell ref="D7:H7"/>
    <mergeCell ref="G26:H26"/>
    <mergeCell ref="D29:H29"/>
    <mergeCell ref="A52:B52"/>
    <mergeCell ref="A29:C31"/>
    <mergeCell ref="A7:C9"/>
  </mergeCells>
  <printOptions horizontalCentered="1"/>
  <pageMargins left="0.39370078740157499" right="0.39370078740157499" top="0.98425196850393704" bottom="0.39370078740157499" header="0.31496062992126" footer="0.31496062992126"/>
  <pageSetup scale="76" fitToHeight="0" orientation="landscape" r:id="rId1"/>
  <headerFooter>
    <oddFooter>&amp;L&amp;A&amp;R&amp;P DE &amp;N</oddFooter>
  </headerFooter>
  <rowBreaks count="1" manualBreakCount="1">
    <brk id="50"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20">
    <pageSetUpPr fitToPage="1"/>
  </sheetPr>
  <dimension ref="A1:G102"/>
  <sheetViews>
    <sheetView showGridLines="0" view="pageBreakPreview" zoomScale="70" zoomScaleNormal="100" workbookViewId="0">
      <selection activeCell="A7" sqref="A7"/>
    </sheetView>
  </sheetViews>
  <sheetFormatPr baseColWidth="10" defaultColWidth="9.33203125" defaultRowHeight="12.75"/>
  <cols>
    <col min="1" max="1" width="68.33203125" customWidth="1"/>
    <col min="2" max="2" width="14.5" customWidth="1"/>
    <col min="3" max="3" width="21.1640625" customWidth="1"/>
    <col min="4" max="4" width="21.83203125" customWidth="1"/>
    <col min="5" max="5" width="15.83203125" customWidth="1"/>
    <col min="6" max="6" width="12.1640625" customWidth="1"/>
    <col min="7" max="7" width="33.83203125" customWidth="1"/>
  </cols>
  <sheetData>
    <row r="1" spans="1:7" s="290" customFormat="1" ht="12.75" customHeight="1">
      <c r="A1" s="808" t="str">
        <f>+'INFORMACIÓN  DE REF'!A7</f>
        <v>ORGANISMO INTERMUNICIPAL METROPOLITANO DE AGUA POTABLE, ALCANTARILLADO, SANEAMIENTO Y SERVICIOS CONEXOS DE LOS MUNICIPIOS DE CERRO DE SAN PEDRO, SAN LUIS POTOSÍ Y SOLEDAD DE GRACIANO SÁNCHEZ (INTERAPAS)</v>
      </c>
      <c r="B1" s="808"/>
      <c r="C1" s="808"/>
      <c r="D1" s="808"/>
      <c r="E1" s="808"/>
      <c r="F1" s="808"/>
      <c r="G1" s="758"/>
    </row>
    <row r="2" spans="1:7" s="290" customFormat="1">
      <c r="A2" s="808"/>
      <c r="B2" s="808"/>
      <c r="C2" s="808"/>
      <c r="D2" s="808"/>
      <c r="E2" s="808"/>
      <c r="F2" s="808"/>
      <c r="G2" s="758"/>
    </row>
    <row r="3" spans="1:7" s="290" customFormat="1">
      <c r="A3" s="808"/>
      <c r="B3" s="808"/>
      <c r="C3" s="808"/>
      <c r="D3" s="808"/>
      <c r="E3" s="808"/>
      <c r="F3" s="808"/>
      <c r="G3" s="758"/>
    </row>
    <row r="4" spans="1:7" s="290" customFormat="1">
      <c r="A4" s="592"/>
      <c r="B4" s="592"/>
      <c r="C4" s="592"/>
      <c r="D4" s="592"/>
      <c r="E4" s="592"/>
      <c r="F4" s="335"/>
      <c r="G4" s="758"/>
    </row>
    <row r="5" spans="1:7" s="290" customFormat="1">
      <c r="A5" s="796" t="s">
        <v>338</v>
      </c>
      <c r="B5" s="796"/>
      <c r="C5" s="796"/>
      <c r="D5" s="796"/>
      <c r="E5" s="796"/>
      <c r="F5" s="796"/>
      <c r="G5" s="758"/>
    </row>
    <row r="6" spans="1:7" s="290" customFormat="1">
      <c r="A6" s="561"/>
      <c r="B6" s="561"/>
      <c r="C6" s="561"/>
      <c r="D6" s="561"/>
      <c r="E6" s="561"/>
      <c r="F6" s="561"/>
      <c r="G6" s="758"/>
    </row>
    <row r="7" spans="1:7" s="290" customFormat="1">
      <c r="A7" s="123" t="str">
        <f>"PERIODO: "&amp;'INFORMACIÓN  DE REF'!$B$11&amp;" AL: "&amp;'INFORMACIÓN  DE REF'!$B$12</f>
        <v>PERIODO: XX DE (MES) DE 20XX AL: XX DE (MES) DE 20XX</v>
      </c>
      <c r="B7" s="123"/>
      <c r="C7" s="123"/>
      <c r="D7" s="123"/>
      <c r="E7" s="123"/>
      <c r="F7" s="123"/>
      <c r="G7" s="758"/>
    </row>
    <row r="8" spans="1:7" s="290" customFormat="1">
      <c r="A8" s="807" t="s">
        <v>339</v>
      </c>
      <c r="B8" s="806" t="s">
        <v>340</v>
      </c>
      <c r="C8" s="806"/>
      <c r="D8" s="806"/>
      <c r="E8" s="806"/>
      <c r="F8" s="806"/>
      <c r="G8" s="806" t="s">
        <v>341</v>
      </c>
    </row>
    <row r="9" spans="1:7" s="290" customFormat="1" ht="24">
      <c r="A9" s="807"/>
      <c r="B9" s="371" t="s">
        <v>342</v>
      </c>
      <c r="C9" s="371" t="s">
        <v>343</v>
      </c>
      <c r="D9" s="371" t="s">
        <v>344</v>
      </c>
      <c r="E9" s="371" t="s">
        <v>345</v>
      </c>
      <c r="F9" s="371" t="s">
        <v>346</v>
      </c>
      <c r="G9" s="806"/>
    </row>
    <row r="10" spans="1:7" s="290" customFormat="1" ht="10.5" customHeight="1">
      <c r="A10" s="593" t="s">
        <v>347</v>
      </c>
      <c r="B10" s="594"/>
      <c r="C10" s="595"/>
      <c r="D10" s="596"/>
      <c r="E10" s="595"/>
      <c r="F10" s="594"/>
      <c r="G10" s="597"/>
    </row>
    <row r="11" spans="1:7" s="290" customFormat="1" ht="10.5" customHeight="1">
      <c r="A11" s="598" t="s">
        <v>348</v>
      </c>
      <c r="B11" s="594"/>
      <c r="C11" s="595"/>
      <c r="D11" s="596"/>
      <c r="E11" s="595"/>
      <c r="F11" s="594"/>
      <c r="G11" s="597"/>
    </row>
    <row r="12" spans="1:7" s="290" customFormat="1" ht="10.5" customHeight="1">
      <c r="A12" s="598" t="s">
        <v>349</v>
      </c>
      <c r="B12" s="594"/>
      <c r="C12" s="595"/>
      <c r="D12" s="596"/>
      <c r="E12" s="595"/>
      <c r="F12" s="594"/>
      <c r="G12" s="597"/>
    </row>
    <row r="13" spans="1:7" s="290" customFormat="1" ht="10.5" customHeight="1">
      <c r="A13" s="598" t="s">
        <v>350</v>
      </c>
      <c r="B13" s="594"/>
      <c r="C13" s="595"/>
      <c r="D13" s="596"/>
      <c r="E13" s="595"/>
      <c r="F13" s="594"/>
      <c r="G13" s="597"/>
    </row>
    <row r="14" spans="1:7" s="290" customFormat="1" ht="10.5" customHeight="1">
      <c r="A14" s="598" t="s">
        <v>351</v>
      </c>
      <c r="B14" s="594"/>
      <c r="C14" s="595"/>
      <c r="D14" s="596"/>
      <c r="E14" s="595"/>
      <c r="F14" s="594"/>
      <c r="G14" s="597"/>
    </row>
    <row r="15" spans="1:7" s="290" customFormat="1" ht="10.5" customHeight="1">
      <c r="A15" s="598" t="s">
        <v>352</v>
      </c>
      <c r="B15" s="594"/>
      <c r="C15" s="595"/>
      <c r="D15" s="596"/>
      <c r="E15" s="595"/>
      <c r="F15" s="594"/>
      <c r="G15" s="597"/>
    </row>
    <row r="16" spans="1:7" s="290" customFormat="1" ht="10.5" customHeight="1">
      <c r="A16" s="598" t="s">
        <v>353</v>
      </c>
      <c r="B16" s="594"/>
      <c r="C16" s="595"/>
      <c r="D16" s="596"/>
      <c r="E16" s="595"/>
      <c r="F16" s="594"/>
      <c r="G16" s="597"/>
    </row>
    <row r="17" spans="1:7" s="290" customFormat="1" ht="10.5" customHeight="1">
      <c r="A17" s="598" t="s">
        <v>354</v>
      </c>
      <c r="B17" s="596"/>
      <c r="C17" s="599"/>
      <c r="D17" s="596"/>
      <c r="E17" s="599"/>
      <c r="F17" s="596"/>
      <c r="G17" s="597"/>
    </row>
    <row r="18" spans="1:7" s="290" customFormat="1" ht="10.5" customHeight="1">
      <c r="A18" s="593" t="s">
        <v>355</v>
      </c>
      <c r="B18" s="594"/>
      <c r="C18" s="595"/>
      <c r="D18" s="596"/>
      <c r="E18" s="595"/>
      <c r="F18" s="594"/>
      <c r="G18" s="597"/>
    </row>
    <row r="19" spans="1:7" s="290" customFormat="1" ht="10.5" customHeight="1">
      <c r="A19" s="598" t="s">
        <v>356</v>
      </c>
      <c r="B19" s="594"/>
      <c r="C19" s="595"/>
      <c r="D19" s="596"/>
      <c r="E19" s="595"/>
      <c r="F19" s="594"/>
      <c r="G19" s="597"/>
    </row>
    <row r="20" spans="1:7" s="290" customFormat="1" ht="10.5" customHeight="1">
      <c r="A20" s="598" t="s">
        <v>357</v>
      </c>
      <c r="B20" s="594"/>
      <c r="C20" s="595"/>
      <c r="D20" s="596"/>
      <c r="E20" s="595"/>
      <c r="F20" s="594"/>
      <c r="G20" s="597"/>
    </row>
    <row r="21" spans="1:7" s="290" customFormat="1" ht="10.5" customHeight="1">
      <c r="A21" s="598" t="s">
        <v>358</v>
      </c>
      <c r="B21" s="594"/>
      <c r="C21" s="595"/>
      <c r="D21" s="596"/>
      <c r="E21" s="595"/>
      <c r="F21" s="594"/>
      <c r="G21" s="597"/>
    </row>
    <row r="22" spans="1:7" s="290" customFormat="1" ht="10.5" customHeight="1">
      <c r="A22" s="598" t="s">
        <v>359</v>
      </c>
      <c r="B22" s="594"/>
      <c r="C22" s="595"/>
      <c r="D22" s="596"/>
      <c r="E22" s="595"/>
      <c r="F22" s="594"/>
      <c r="G22" s="597"/>
    </row>
    <row r="23" spans="1:7" s="290" customFormat="1" ht="10.5" customHeight="1">
      <c r="A23" s="598" t="s">
        <v>360</v>
      </c>
      <c r="B23" s="594"/>
      <c r="C23" s="595"/>
      <c r="D23" s="596"/>
      <c r="E23" s="595"/>
      <c r="F23" s="594"/>
      <c r="G23" s="597"/>
    </row>
    <row r="24" spans="1:7" s="290" customFormat="1" ht="10.5" customHeight="1">
      <c r="A24" s="598" t="s">
        <v>361</v>
      </c>
      <c r="B24" s="594"/>
      <c r="C24" s="595"/>
      <c r="D24" s="596"/>
      <c r="E24" s="595"/>
      <c r="F24" s="594"/>
      <c r="G24" s="597"/>
    </row>
    <row r="25" spans="1:7" s="290" customFormat="1" ht="10.5" customHeight="1">
      <c r="A25" s="598" t="s">
        <v>362</v>
      </c>
      <c r="B25" s="594"/>
      <c r="C25" s="595"/>
      <c r="D25" s="596"/>
      <c r="E25" s="595"/>
      <c r="F25" s="594"/>
      <c r="G25" s="597"/>
    </row>
    <row r="26" spans="1:7" s="290" customFormat="1" ht="10.5" customHeight="1">
      <c r="A26" s="598" t="s">
        <v>363</v>
      </c>
      <c r="B26" s="594"/>
      <c r="C26" s="595"/>
      <c r="D26" s="596"/>
      <c r="E26" s="595"/>
      <c r="F26" s="594"/>
      <c r="G26" s="597"/>
    </row>
    <row r="27" spans="1:7" s="290" customFormat="1" ht="10.5" customHeight="1">
      <c r="A27" s="598" t="s">
        <v>364</v>
      </c>
      <c r="B27" s="596"/>
      <c r="C27" s="599"/>
      <c r="D27" s="596"/>
      <c r="E27" s="599"/>
      <c r="F27" s="596"/>
      <c r="G27" s="597"/>
    </row>
    <row r="28" spans="1:7" s="290" customFormat="1" ht="10.5" customHeight="1">
      <c r="A28" s="593" t="s">
        <v>365</v>
      </c>
      <c r="B28" s="594"/>
      <c r="C28" s="595"/>
      <c r="D28" s="596"/>
      <c r="E28" s="595"/>
      <c r="F28" s="594"/>
      <c r="G28" s="597"/>
    </row>
    <row r="29" spans="1:7" s="290" customFormat="1" ht="10.5" customHeight="1">
      <c r="A29" s="598" t="s">
        <v>366</v>
      </c>
      <c r="B29" s="594"/>
      <c r="C29" s="595"/>
      <c r="D29" s="596"/>
      <c r="E29" s="595"/>
      <c r="F29" s="594"/>
      <c r="G29" s="597"/>
    </row>
    <row r="30" spans="1:7" s="290" customFormat="1" ht="10.5" customHeight="1">
      <c r="A30" s="598" t="s">
        <v>367</v>
      </c>
      <c r="B30" s="594"/>
      <c r="C30" s="595"/>
      <c r="D30" s="596"/>
      <c r="E30" s="595"/>
      <c r="F30" s="594"/>
      <c r="G30" s="597"/>
    </row>
    <row r="31" spans="1:7" s="290" customFormat="1" ht="10.5" customHeight="1">
      <c r="A31" s="598" t="s">
        <v>368</v>
      </c>
      <c r="B31" s="594"/>
      <c r="C31" s="595"/>
      <c r="D31" s="596"/>
      <c r="E31" s="595"/>
      <c r="F31" s="594"/>
      <c r="G31" s="597"/>
    </row>
    <row r="32" spans="1:7" s="290" customFormat="1" ht="10.5" customHeight="1">
      <c r="A32" s="598" t="s">
        <v>369</v>
      </c>
      <c r="B32" s="594"/>
      <c r="C32" s="595"/>
      <c r="D32" s="596"/>
      <c r="E32" s="595"/>
      <c r="F32" s="594"/>
      <c r="G32" s="597"/>
    </row>
    <row r="33" spans="1:7" s="290" customFormat="1" ht="10.5" customHeight="1">
      <c r="A33" s="598" t="s">
        <v>370</v>
      </c>
      <c r="B33" s="594"/>
      <c r="C33" s="595"/>
      <c r="D33" s="596"/>
      <c r="E33" s="595"/>
      <c r="F33" s="594"/>
      <c r="G33" s="597"/>
    </row>
    <row r="34" spans="1:7" s="290" customFormat="1" ht="10.5" customHeight="1">
      <c r="A34" s="598" t="s">
        <v>371</v>
      </c>
      <c r="B34" s="594"/>
      <c r="C34" s="595"/>
      <c r="D34" s="596"/>
      <c r="E34" s="595"/>
      <c r="F34" s="594"/>
      <c r="G34" s="597"/>
    </row>
    <row r="35" spans="1:7" s="290" customFormat="1" ht="10.5" customHeight="1">
      <c r="A35" s="598" t="s">
        <v>372</v>
      </c>
      <c r="B35" s="594"/>
      <c r="C35" s="595"/>
      <c r="D35" s="596"/>
      <c r="E35" s="595"/>
      <c r="F35" s="594"/>
      <c r="G35" s="597"/>
    </row>
    <row r="36" spans="1:7" s="290" customFormat="1" ht="10.5" customHeight="1">
      <c r="A36" s="598" t="s">
        <v>373</v>
      </c>
      <c r="B36" s="594"/>
      <c r="C36" s="595"/>
      <c r="D36" s="596"/>
      <c r="E36" s="595"/>
      <c r="F36" s="594"/>
      <c r="G36" s="597"/>
    </row>
    <row r="37" spans="1:7" s="290" customFormat="1" ht="10.5" customHeight="1">
      <c r="A37" s="598" t="s">
        <v>374</v>
      </c>
      <c r="B37" s="596"/>
      <c r="C37" s="599"/>
      <c r="D37" s="596"/>
      <c r="E37" s="599"/>
      <c r="F37" s="596"/>
      <c r="G37" s="597"/>
    </row>
    <row r="38" spans="1:7" s="290" customFormat="1" ht="10.5" customHeight="1">
      <c r="A38" s="593" t="s">
        <v>330</v>
      </c>
      <c r="B38" s="594"/>
      <c r="C38" s="595"/>
      <c r="D38" s="596"/>
      <c r="E38" s="595"/>
      <c r="F38" s="594"/>
      <c r="G38" s="597"/>
    </row>
    <row r="39" spans="1:7" s="290" customFormat="1" ht="10.5" customHeight="1">
      <c r="A39" s="598" t="s">
        <v>375</v>
      </c>
      <c r="B39" s="594"/>
      <c r="C39" s="595"/>
      <c r="D39" s="596"/>
      <c r="E39" s="595"/>
      <c r="F39" s="594"/>
      <c r="G39" s="597"/>
    </row>
    <row r="40" spans="1:7" s="290" customFormat="1" ht="10.5" customHeight="1">
      <c r="A40" s="598" t="s">
        <v>376</v>
      </c>
      <c r="B40" s="594"/>
      <c r="C40" s="595"/>
      <c r="D40" s="596"/>
      <c r="E40" s="595"/>
      <c r="F40" s="594"/>
      <c r="G40" s="597"/>
    </row>
    <row r="41" spans="1:7" s="290" customFormat="1" ht="10.5" customHeight="1">
      <c r="A41" s="598" t="s">
        <v>377</v>
      </c>
      <c r="B41" s="594"/>
      <c r="C41" s="595"/>
      <c r="D41" s="596"/>
      <c r="E41" s="595"/>
      <c r="F41" s="594"/>
      <c r="G41" s="597"/>
    </row>
    <row r="42" spans="1:7" s="290" customFormat="1" ht="10.5" customHeight="1">
      <c r="A42" s="598" t="s">
        <v>378</v>
      </c>
      <c r="B42" s="594"/>
      <c r="C42" s="595"/>
      <c r="D42" s="596"/>
      <c r="E42" s="595"/>
      <c r="F42" s="594"/>
      <c r="G42" s="597"/>
    </row>
    <row r="43" spans="1:7" s="290" customFormat="1" ht="10.5" customHeight="1">
      <c r="A43" s="598" t="s">
        <v>379</v>
      </c>
      <c r="B43" s="594"/>
      <c r="C43" s="595"/>
      <c r="D43" s="596"/>
      <c r="E43" s="595"/>
      <c r="F43" s="594"/>
      <c r="G43" s="597"/>
    </row>
    <row r="44" spans="1:7" s="290" customFormat="1" ht="10.5" customHeight="1">
      <c r="A44" s="598" t="s">
        <v>380</v>
      </c>
      <c r="B44" s="594"/>
      <c r="C44" s="595"/>
      <c r="D44" s="596"/>
      <c r="E44" s="595"/>
      <c r="F44" s="594"/>
      <c r="G44" s="597"/>
    </row>
    <row r="45" spans="1:7" s="290" customFormat="1" ht="10.5" customHeight="1">
      <c r="A45" s="598" t="s">
        <v>381</v>
      </c>
      <c r="B45" s="594"/>
      <c r="C45" s="595"/>
      <c r="D45" s="596"/>
      <c r="E45" s="595"/>
      <c r="F45" s="594"/>
      <c r="G45" s="597"/>
    </row>
    <row r="46" spans="1:7" s="290" customFormat="1" ht="10.5" customHeight="1">
      <c r="A46" s="598" t="s">
        <v>382</v>
      </c>
      <c r="B46" s="594"/>
      <c r="C46" s="595"/>
      <c r="D46" s="596"/>
      <c r="E46" s="595"/>
      <c r="F46" s="594"/>
      <c r="G46" s="597"/>
    </row>
    <row r="47" spans="1:7" s="290" customFormat="1" ht="10.5" customHeight="1">
      <c r="A47" s="598" t="s">
        <v>383</v>
      </c>
      <c r="B47" s="596"/>
      <c r="C47" s="599"/>
      <c r="D47" s="596"/>
      <c r="E47" s="599"/>
      <c r="F47" s="596"/>
      <c r="G47" s="597"/>
    </row>
    <row r="48" spans="1:7" s="290" customFormat="1" ht="10.5" customHeight="1">
      <c r="A48" s="593" t="s">
        <v>384</v>
      </c>
      <c r="B48" s="594"/>
      <c r="C48" s="595"/>
      <c r="D48" s="596"/>
      <c r="E48" s="595"/>
      <c r="F48" s="594"/>
      <c r="G48" s="597"/>
    </row>
    <row r="49" spans="1:7" s="290" customFormat="1" ht="10.5" customHeight="1">
      <c r="A49" s="598" t="s">
        <v>385</v>
      </c>
      <c r="B49" s="594"/>
      <c r="C49" s="595"/>
      <c r="D49" s="596"/>
      <c r="E49" s="595"/>
      <c r="F49" s="594"/>
      <c r="G49" s="597"/>
    </row>
    <row r="50" spans="1:7" s="290" customFormat="1" ht="10.5" customHeight="1">
      <c r="A50" s="598" t="s">
        <v>386</v>
      </c>
      <c r="B50" s="594"/>
      <c r="C50" s="595"/>
      <c r="D50" s="596"/>
      <c r="E50" s="595"/>
      <c r="F50" s="594"/>
      <c r="G50" s="597"/>
    </row>
    <row r="51" spans="1:7" s="290" customFormat="1" ht="10.5" customHeight="1">
      <c r="A51" s="598" t="s">
        <v>387</v>
      </c>
      <c r="B51" s="594"/>
      <c r="C51" s="595"/>
      <c r="D51" s="596"/>
      <c r="E51" s="595"/>
      <c r="F51" s="594"/>
      <c r="G51" s="597"/>
    </row>
    <row r="52" spans="1:7" s="290" customFormat="1" ht="10.5" customHeight="1">
      <c r="A52" s="598" t="s">
        <v>388</v>
      </c>
      <c r="B52" s="594"/>
      <c r="C52" s="595"/>
      <c r="D52" s="596"/>
      <c r="E52" s="595"/>
      <c r="F52" s="594"/>
      <c r="G52" s="597"/>
    </row>
    <row r="53" spans="1:7" s="290" customFormat="1" ht="10.5" customHeight="1">
      <c r="A53" s="598" t="s">
        <v>389</v>
      </c>
      <c r="B53" s="594"/>
      <c r="C53" s="595"/>
      <c r="D53" s="596"/>
      <c r="E53" s="595"/>
      <c r="F53" s="594"/>
      <c r="G53" s="597"/>
    </row>
    <row r="54" spans="1:7" s="290" customFormat="1" ht="10.5" customHeight="1">
      <c r="A54" s="598" t="s">
        <v>390</v>
      </c>
      <c r="B54" s="594"/>
      <c r="C54" s="595"/>
      <c r="D54" s="596"/>
      <c r="E54" s="595"/>
      <c r="F54" s="594"/>
      <c r="G54" s="597"/>
    </row>
    <row r="55" spans="1:7" s="290" customFormat="1" ht="10.5" customHeight="1">
      <c r="A55" s="598" t="s">
        <v>391</v>
      </c>
      <c r="B55" s="594"/>
      <c r="C55" s="595"/>
      <c r="D55" s="596"/>
      <c r="E55" s="595"/>
      <c r="F55" s="594"/>
      <c r="G55" s="597"/>
    </row>
    <row r="56" spans="1:7" s="290" customFormat="1" ht="10.5" customHeight="1">
      <c r="A56" s="598" t="s">
        <v>392</v>
      </c>
      <c r="B56" s="594"/>
      <c r="C56" s="595"/>
      <c r="D56" s="596"/>
      <c r="E56" s="595"/>
      <c r="F56" s="594"/>
      <c r="G56" s="597"/>
    </row>
    <row r="57" spans="1:7" s="290" customFormat="1" ht="10.5" customHeight="1">
      <c r="A57" s="598" t="s">
        <v>393</v>
      </c>
      <c r="B57" s="596"/>
      <c r="C57" s="599"/>
      <c r="D57" s="596"/>
      <c r="E57" s="599"/>
      <c r="F57" s="596"/>
      <c r="G57" s="597"/>
    </row>
    <row r="58" spans="1:7" s="290" customFormat="1" ht="10.5" customHeight="1">
      <c r="A58" s="593" t="s">
        <v>394</v>
      </c>
      <c r="B58" s="594"/>
      <c r="C58" s="595"/>
      <c r="D58" s="596"/>
      <c r="E58" s="595"/>
      <c r="F58" s="594"/>
      <c r="G58" s="597"/>
    </row>
    <row r="59" spans="1:7" s="290" customFormat="1" ht="10.5" customHeight="1">
      <c r="A59" s="598" t="s">
        <v>395</v>
      </c>
      <c r="B59" s="594"/>
      <c r="C59" s="595"/>
      <c r="D59" s="596"/>
      <c r="E59" s="595"/>
      <c r="F59" s="594"/>
      <c r="G59" s="597"/>
    </row>
    <row r="60" spans="1:7" s="290" customFormat="1" ht="10.5" customHeight="1">
      <c r="A60" s="598" t="s">
        <v>396</v>
      </c>
      <c r="B60" s="594"/>
      <c r="C60" s="595"/>
      <c r="D60" s="596"/>
      <c r="E60" s="595"/>
      <c r="F60" s="594"/>
      <c r="G60" s="597"/>
    </row>
    <row r="61" spans="1:7" s="290" customFormat="1" ht="10.5" customHeight="1">
      <c r="A61" s="598" t="s">
        <v>397</v>
      </c>
      <c r="B61" s="596"/>
      <c r="C61" s="599"/>
      <c r="D61" s="596"/>
      <c r="E61" s="599"/>
      <c r="F61" s="596"/>
      <c r="G61" s="597"/>
    </row>
    <row r="62" spans="1:7" s="290" customFormat="1" ht="10.5" customHeight="1">
      <c r="A62" s="593" t="s">
        <v>398</v>
      </c>
      <c r="B62" s="594"/>
      <c r="C62" s="595"/>
      <c r="D62" s="596"/>
      <c r="E62" s="595"/>
      <c r="F62" s="594"/>
      <c r="G62" s="597"/>
    </row>
    <row r="63" spans="1:7" s="290" customFormat="1" ht="10.5" customHeight="1">
      <c r="A63" s="598" t="s">
        <v>399</v>
      </c>
      <c r="B63" s="594"/>
      <c r="C63" s="595"/>
      <c r="D63" s="596"/>
      <c r="E63" s="595"/>
      <c r="F63" s="594"/>
      <c r="G63" s="597"/>
    </row>
    <row r="64" spans="1:7" s="290" customFormat="1" ht="10.5" customHeight="1">
      <c r="A64" s="598" t="s">
        <v>400</v>
      </c>
      <c r="B64" s="594"/>
      <c r="C64" s="595"/>
      <c r="D64" s="596"/>
      <c r="E64" s="595"/>
      <c r="F64" s="594"/>
      <c r="G64" s="597"/>
    </row>
    <row r="65" spans="1:7" s="290" customFormat="1" ht="10.5" customHeight="1">
      <c r="A65" s="598" t="s">
        <v>401</v>
      </c>
      <c r="B65" s="594"/>
      <c r="C65" s="595"/>
      <c r="D65" s="596"/>
      <c r="E65" s="595"/>
      <c r="F65" s="594"/>
      <c r="G65" s="597"/>
    </row>
    <row r="66" spans="1:7" s="290" customFormat="1" ht="10.5" customHeight="1">
      <c r="A66" s="598" t="s">
        <v>402</v>
      </c>
      <c r="B66" s="594"/>
      <c r="C66" s="595"/>
      <c r="D66" s="596"/>
      <c r="E66" s="595"/>
      <c r="F66" s="594"/>
      <c r="G66" s="597"/>
    </row>
    <row r="67" spans="1:7" s="290" customFormat="1" ht="10.5" customHeight="1">
      <c r="A67" s="598" t="s">
        <v>403</v>
      </c>
      <c r="B67" s="594"/>
      <c r="C67" s="595"/>
      <c r="D67" s="596"/>
      <c r="E67" s="595"/>
      <c r="F67" s="594"/>
      <c r="G67" s="597"/>
    </row>
    <row r="68" spans="1:7" s="290" customFormat="1" ht="10.5" customHeight="1">
      <c r="A68" s="598" t="s">
        <v>404</v>
      </c>
      <c r="B68" s="594"/>
      <c r="C68" s="595"/>
      <c r="D68" s="596"/>
      <c r="E68" s="595"/>
      <c r="F68" s="594"/>
      <c r="G68" s="597"/>
    </row>
    <row r="69" spans="1:7" s="290" customFormat="1" ht="10.5" customHeight="1">
      <c r="A69" s="598" t="s">
        <v>405</v>
      </c>
      <c r="B69" s="596"/>
      <c r="C69" s="599"/>
      <c r="D69" s="596"/>
      <c r="E69" s="599"/>
      <c r="F69" s="596"/>
      <c r="G69" s="597"/>
    </row>
    <row r="70" spans="1:7" s="290" customFormat="1" ht="10.5" customHeight="1">
      <c r="A70" s="593" t="s">
        <v>329</v>
      </c>
      <c r="B70" s="594"/>
      <c r="C70" s="595"/>
      <c r="D70" s="596"/>
      <c r="E70" s="595"/>
      <c r="F70" s="594"/>
      <c r="G70" s="597"/>
    </row>
    <row r="71" spans="1:7" s="290" customFormat="1" ht="10.5" customHeight="1">
      <c r="A71" s="598" t="s">
        <v>406</v>
      </c>
      <c r="B71" s="594"/>
      <c r="C71" s="595"/>
      <c r="D71" s="596"/>
      <c r="E71" s="595"/>
      <c r="F71" s="594"/>
      <c r="G71" s="597"/>
    </row>
    <row r="72" spans="1:7" s="290" customFormat="1" ht="10.5" customHeight="1">
      <c r="A72" s="598" t="s">
        <v>407</v>
      </c>
      <c r="B72" s="594"/>
      <c r="C72" s="595"/>
      <c r="D72" s="596"/>
      <c r="E72" s="595"/>
      <c r="F72" s="594"/>
      <c r="G72" s="597"/>
    </row>
    <row r="73" spans="1:7" s="290" customFormat="1" ht="10.5" customHeight="1">
      <c r="A73" s="598" t="s">
        <v>408</v>
      </c>
      <c r="B73" s="596"/>
      <c r="C73" s="599"/>
      <c r="D73" s="596"/>
      <c r="E73" s="599"/>
      <c r="F73" s="596"/>
      <c r="G73" s="597"/>
    </row>
    <row r="74" spans="1:7" s="290" customFormat="1" ht="10.5" customHeight="1">
      <c r="A74" s="593" t="s">
        <v>409</v>
      </c>
      <c r="B74" s="594"/>
      <c r="C74" s="595"/>
      <c r="D74" s="596"/>
      <c r="E74" s="595"/>
      <c r="F74" s="594"/>
      <c r="G74" s="597"/>
    </row>
    <row r="75" spans="1:7" s="290" customFormat="1" ht="10.5" customHeight="1">
      <c r="A75" s="598" t="s">
        <v>410</v>
      </c>
      <c r="B75" s="594"/>
      <c r="C75" s="595"/>
      <c r="D75" s="596"/>
      <c r="E75" s="595"/>
      <c r="F75" s="594"/>
      <c r="G75" s="597"/>
    </row>
    <row r="76" spans="1:7" s="290" customFormat="1" ht="10.5" customHeight="1">
      <c r="A76" s="598" t="s">
        <v>411</v>
      </c>
      <c r="B76" s="594"/>
      <c r="C76" s="595"/>
      <c r="D76" s="596"/>
      <c r="E76" s="595"/>
      <c r="F76" s="594"/>
      <c r="G76" s="597"/>
    </row>
    <row r="77" spans="1:7" s="290" customFormat="1" ht="10.5" customHeight="1">
      <c r="A77" s="598" t="s">
        <v>412</v>
      </c>
      <c r="B77" s="594"/>
      <c r="C77" s="595"/>
      <c r="D77" s="596"/>
      <c r="E77" s="595"/>
      <c r="F77" s="594"/>
      <c r="G77" s="597"/>
    </row>
    <row r="78" spans="1:7" s="290" customFormat="1" ht="10.5" customHeight="1">
      <c r="A78" s="598" t="s">
        <v>413</v>
      </c>
      <c r="B78" s="594"/>
      <c r="C78" s="595"/>
      <c r="D78" s="596"/>
      <c r="E78" s="595"/>
      <c r="F78" s="594"/>
      <c r="G78" s="597"/>
    </row>
    <row r="79" spans="1:7" s="290" customFormat="1" ht="10.5" customHeight="1">
      <c r="A79" s="598" t="s">
        <v>414</v>
      </c>
      <c r="B79" s="594"/>
      <c r="C79" s="595"/>
      <c r="D79" s="596"/>
      <c r="E79" s="595"/>
      <c r="F79" s="594"/>
      <c r="G79" s="597"/>
    </row>
    <row r="80" spans="1:7" s="290" customFormat="1" ht="10.5" customHeight="1">
      <c r="A80" s="598" t="s">
        <v>415</v>
      </c>
      <c r="B80" s="594"/>
      <c r="C80" s="595"/>
      <c r="D80" s="596"/>
      <c r="E80" s="595"/>
      <c r="F80" s="594"/>
      <c r="G80" s="597"/>
    </row>
    <row r="81" spans="1:7" s="290" customFormat="1">
      <c r="A81" s="600" t="s">
        <v>416</v>
      </c>
      <c r="B81" s="601"/>
      <c r="C81" s="602"/>
      <c r="D81" s="603"/>
      <c r="E81" s="602"/>
      <c r="F81" s="601"/>
      <c r="G81" s="604"/>
    </row>
    <row r="82" spans="1:7" s="290" customFormat="1">
      <c r="A82" s="605" t="s">
        <v>417</v>
      </c>
      <c r="B82" s="606"/>
      <c r="C82" s="606"/>
      <c r="D82" s="606"/>
      <c r="E82" s="606"/>
      <c r="F82" s="606"/>
      <c r="G82" s="606"/>
    </row>
    <row r="86" spans="1:7" ht="15.75">
      <c r="A86" s="757" t="s">
        <v>213</v>
      </c>
      <c r="B86" s="757"/>
      <c r="C86" s="757"/>
      <c r="D86" s="1"/>
      <c r="E86" s="757" t="s">
        <v>214</v>
      </c>
      <c r="F86" s="757"/>
      <c r="G86" s="757"/>
    </row>
    <row r="87" spans="1:7" ht="15.75">
      <c r="A87" s="757" t="str">
        <f>+'INFORMACIÓN  DE REF'!$D$15</f>
        <v>NOMBRE SERVIDOR PÚBLICO SALIENTE</v>
      </c>
      <c r="B87" s="757"/>
      <c r="C87" s="757"/>
      <c r="D87" s="1"/>
      <c r="E87" s="757" t="str">
        <f>+'INFORMACIÓN  DE REF'!$D$20</f>
        <v>NOMBRE SERVIDOR PUBLICO ENTRANTE O QUIEN RECIBE</v>
      </c>
      <c r="F87" s="757"/>
      <c r="G87" s="757"/>
    </row>
    <row r="88" spans="1:7" ht="15.75">
      <c r="A88" s="771" t="str">
        <f>+'INFORMACIÓN  DE REF'!$D$16</f>
        <v>CARGO DEL SERVIDOR PÚBLICO SALIENTE</v>
      </c>
      <c r="B88" s="771"/>
      <c r="C88" s="771"/>
      <c r="D88" s="1"/>
      <c r="E88" s="757" t="str">
        <f>+'INFORMACIÓN  DE REF'!$D$21</f>
        <v>CARGO</v>
      </c>
      <c r="F88" s="757"/>
      <c r="G88" s="757"/>
    </row>
    <row r="89" spans="1:7" ht="15.75">
      <c r="A89" s="771"/>
      <c r="B89" s="771"/>
      <c r="C89" s="771"/>
      <c r="D89" s="1"/>
      <c r="E89" s="757"/>
      <c r="F89" s="757"/>
      <c r="G89" s="757"/>
    </row>
    <row r="90" spans="1:7" ht="15">
      <c r="B90" s="321"/>
      <c r="C90" s="321"/>
      <c r="D90" s="321"/>
      <c r="E90" s="1"/>
      <c r="F90" s="1"/>
      <c r="G90" s="1"/>
    </row>
    <row r="91" spans="1:7" ht="15">
      <c r="B91" s="321"/>
      <c r="C91" s="321"/>
      <c r="D91" s="321"/>
      <c r="E91" s="1"/>
      <c r="F91" s="1"/>
      <c r="G91" s="1"/>
    </row>
    <row r="92" spans="1:7" ht="15">
      <c r="B92" s="321"/>
      <c r="C92" s="321"/>
      <c r="D92" s="321"/>
      <c r="E92" s="1"/>
      <c r="F92" s="1"/>
      <c r="G92" s="1"/>
    </row>
    <row r="93" spans="1:7" ht="15.75">
      <c r="A93" s="757" t="s">
        <v>215</v>
      </c>
      <c r="B93" s="757"/>
      <c r="C93" s="757"/>
      <c r="D93" s="757"/>
      <c r="E93" s="757"/>
      <c r="F93" s="757"/>
      <c r="G93" s="757"/>
    </row>
    <row r="94" spans="1:7" ht="15.75">
      <c r="A94" s="757" t="str">
        <f>'AER-19(V DPP)'!$A$63:$I$63</f>
        <v>NOMBRE ENLACE</v>
      </c>
      <c r="B94" s="757"/>
      <c r="C94" s="757"/>
      <c r="D94" s="757"/>
      <c r="E94" s="757"/>
      <c r="F94" s="757"/>
      <c r="G94" s="757"/>
    </row>
    <row r="95" spans="1:7" ht="15.75">
      <c r="A95" s="757" t="str">
        <f>'AER-19(V DPP)'!$A$64:$I$64</f>
        <v>CARGO ENLACE</v>
      </c>
      <c r="B95" s="757"/>
      <c r="C95" s="757"/>
      <c r="D95" s="757"/>
      <c r="E95" s="757"/>
      <c r="F95" s="757"/>
      <c r="G95" s="757"/>
    </row>
    <row r="96" spans="1:7" ht="15">
      <c r="B96" s="321"/>
      <c r="C96" s="321"/>
      <c r="D96" s="321"/>
      <c r="E96" s="1"/>
      <c r="F96" s="1"/>
      <c r="G96" s="1"/>
    </row>
    <row r="97" spans="1:7">
      <c r="A97" s="1"/>
      <c r="B97" s="1"/>
      <c r="C97" s="1"/>
      <c r="D97" s="1"/>
      <c r="E97" s="1"/>
      <c r="F97" s="1"/>
      <c r="G97" s="1"/>
    </row>
    <row r="98" spans="1:7">
      <c r="A98" s="1"/>
      <c r="B98" s="1"/>
      <c r="C98" s="1"/>
      <c r="D98" s="1"/>
      <c r="E98" s="1"/>
      <c r="F98" s="1"/>
      <c r="G98" s="1"/>
    </row>
    <row r="99" spans="1:7">
      <c r="A99" s="1"/>
      <c r="B99" s="1"/>
      <c r="C99" s="1"/>
      <c r="D99" s="1"/>
      <c r="E99" s="1"/>
      <c r="F99" s="1"/>
      <c r="G99" s="1"/>
    </row>
    <row r="100" spans="1:7">
      <c r="A100" s="1"/>
      <c r="B100" s="1"/>
      <c r="C100" s="1"/>
      <c r="D100" s="1"/>
      <c r="E100" s="1"/>
      <c r="F100" s="1"/>
      <c r="G100" s="1"/>
    </row>
    <row r="101" spans="1:7">
      <c r="A101" s="1"/>
      <c r="B101" s="1"/>
      <c r="C101" s="1"/>
      <c r="D101" s="1"/>
      <c r="E101" s="1"/>
      <c r="F101" s="1"/>
      <c r="G101" s="1"/>
    </row>
    <row r="102" spans="1:7">
      <c r="A102" s="1"/>
      <c r="B102" s="1"/>
      <c r="C102" s="1"/>
      <c r="D102" s="1"/>
      <c r="E102" s="1"/>
      <c r="F102" s="1"/>
      <c r="G102" s="1"/>
    </row>
  </sheetData>
  <mergeCells count="16">
    <mergeCell ref="E88:G88"/>
    <mergeCell ref="E89:G89"/>
    <mergeCell ref="A93:G93"/>
    <mergeCell ref="A94:G94"/>
    <mergeCell ref="A95:G95"/>
    <mergeCell ref="A88:C89"/>
    <mergeCell ref="A5:F5"/>
    <mergeCell ref="B8:F8"/>
    <mergeCell ref="A86:C86"/>
    <mergeCell ref="E86:G86"/>
    <mergeCell ref="A87:C87"/>
    <mergeCell ref="E87:G87"/>
    <mergeCell ref="A8:A9"/>
    <mergeCell ref="G1:G7"/>
    <mergeCell ref="G8:G9"/>
    <mergeCell ref="A1:F3"/>
  </mergeCells>
  <printOptions horizontalCentered="1"/>
  <pageMargins left="0.39370078740157499" right="0.3" top="0.43" bottom="0.39370078740157499" header="0.31496062992126" footer="0.31496062992126"/>
  <pageSetup scale="78" fitToHeight="0" orientation="landscape" r:id="rId1"/>
  <headerFooter>
    <oddFooter>&amp;L&amp;A&amp;R&amp;P DE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2">
    <pageSetUpPr fitToPage="1"/>
  </sheetPr>
  <dimension ref="A1:I77"/>
  <sheetViews>
    <sheetView showGridLines="0" view="pageBreakPreview" zoomScale="80" zoomScaleNormal="100" workbookViewId="0">
      <selection activeCell="A6" sqref="A6"/>
    </sheetView>
  </sheetViews>
  <sheetFormatPr baseColWidth="10" defaultColWidth="9.33203125" defaultRowHeight="12.75"/>
  <cols>
    <col min="1" max="1" width="43.33203125" style="1" customWidth="1"/>
    <col min="2" max="2" width="25.83203125" style="1" customWidth="1"/>
    <col min="3" max="3" width="50.6640625" style="1" customWidth="1"/>
    <col min="4" max="4" width="33.33203125" style="1" customWidth="1"/>
    <col min="5" max="5" width="13.5" style="1" customWidth="1"/>
    <col min="6" max="6" width="12.6640625" style="1" customWidth="1"/>
    <col min="7" max="7" width="19.33203125" style="1" customWidth="1"/>
    <col min="8" max="8" width="10.5" style="1" customWidth="1"/>
    <col min="9" max="9" width="7.33203125" style="1" customWidth="1"/>
    <col min="10" max="11" width="16.5" style="1" customWidth="1"/>
    <col min="12" max="12" width="1.83203125" style="1" customWidth="1"/>
    <col min="13" max="13" width="5.1640625" style="1" customWidth="1"/>
    <col min="14" max="16384" width="9.33203125" style="1"/>
  </cols>
  <sheetData>
    <row r="1" spans="1:9" s="290" customFormat="1" ht="12.75" customHeight="1">
      <c r="A1" s="808" t="str">
        <f>'INFORMACIÓN  DE REF'!A7</f>
        <v>ORGANISMO INTERMUNICIPAL METROPOLITANO DE AGUA POTABLE, ALCANTARILLADO, SANEAMIENTO Y SERVICIOS CONEXOS DE LOS MUNICIPIOS DE CERRO DE SAN PEDRO, SAN LUIS POTOSÍ Y SOLEDAD DE GRACIANO SÁNCHEZ (INTERAPAS)</v>
      </c>
      <c r="B1" s="808"/>
      <c r="C1" s="808"/>
      <c r="D1" s="758"/>
    </row>
    <row r="2" spans="1:9" s="290" customFormat="1">
      <c r="A2" s="808"/>
      <c r="B2" s="808"/>
      <c r="C2" s="808"/>
      <c r="D2" s="758"/>
    </row>
    <row r="3" spans="1:9" s="290" customFormat="1">
      <c r="A3" s="335"/>
      <c r="B3" s="335"/>
      <c r="C3" s="335"/>
      <c r="D3" s="758"/>
    </row>
    <row r="4" spans="1:9" s="290" customFormat="1">
      <c r="A4" s="809" t="s">
        <v>418</v>
      </c>
      <c r="B4" s="809"/>
      <c r="C4" s="809"/>
      <c r="D4" s="758"/>
      <c r="E4" s="367"/>
      <c r="F4" s="367"/>
      <c r="G4" s="367"/>
    </row>
    <row r="5" spans="1:9" s="290" customFormat="1">
      <c r="A5" s="334"/>
      <c r="B5" s="334"/>
      <c r="C5" s="334"/>
      <c r="D5" s="64"/>
      <c r="E5" s="367"/>
      <c r="F5" s="367"/>
      <c r="G5" s="367"/>
    </row>
    <row r="6" spans="1:9" s="290" customFormat="1">
      <c r="A6" s="587" t="str">
        <f>"PERIODO: "&amp;'INFORMACIÓN  DE REF'!$B$11&amp;" AL: "&amp;'INFORMACIÓN  DE REF'!$B$12</f>
        <v>PERIODO: XX DE (MES) DE 20XX AL: XX DE (MES) DE 20XX</v>
      </c>
      <c r="E6" s="454"/>
      <c r="F6" s="454"/>
      <c r="G6" s="454"/>
    </row>
    <row r="7" spans="1:9" s="560" customFormat="1">
      <c r="A7" s="564" t="s">
        <v>419</v>
      </c>
      <c r="B7" s="565" t="s">
        <v>420</v>
      </c>
      <c r="C7" s="564" t="s">
        <v>421</v>
      </c>
      <c r="D7" s="565" t="s">
        <v>420</v>
      </c>
      <c r="E7" s="588"/>
      <c r="F7" s="588"/>
      <c r="G7" s="588"/>
      <c r="I7" s="588"/>
    </row>
    <row r="8" spans="1:9" s="290" customFormat="1">
      <c r="A8" s="566"/>
      <c r="B8" s="475"/>
      <c r="C8" s="428"/>
      <c r="D8" s="428"/>
    </row>
    <row r="9" spans="1:9" s="290" customFormat="1" ht="12.75" customHeight="1">
      <c r="A9" s="566" t="s">
        <v>422</v>
      </c>
      <c r="B9" s="567"/>
      <c r="C9" s="428" t="s">
        <v>423</v>
      </c>
      <c r="D9" s="568"/>
    </row>
    <row r="10" spans="1:9" s="290" customFormat="1" ht="12.75" customHeight="1">
      <c r="A10" s="475" t="s">
        <v>424</v>
      </c>
      <c r="B10" s="567"/>
      <c r="C10" s="569" t="s">
        <v>425</v>
      </c>
      <c r="D10" s="570"/>
    </row>
    <row r="11" spans="1:9" s="290" customFormat="1" ht="12.75" customHeight="1">
      <c r="A11" s="475" t="s">
        <v>426</v>
      </c>
      <c r="B11" s="567"/>
      <c r="C11" s="569" t="s">
        <v>427</v>
      </c>
      <c r="D11" s="570"/>
    </row>
    <row r="12" spans="1:9" s="290" customFormat="1" ht="12.75" customHeight="1">
      <c r="A12" s="475" t="s">
        <v>428</v>
      </c>
      <c r="B12" s="567"/>
      <c r="C12" s="569" t="s">
        <v>429</v>
      </c>
      <c r="D12" s="570"/>
    </row>
    <row r="13" spans="1:9" s="290" customFormat="1" ht="12.75" customHeight="1">
      <c r="A13" s="475" t="s">
        <v>430</v>
      </c>
      <c r="B13" s="567"/>
      <c r="C13" s="569" t="s">
        <v>431</v>
      </c>
      <c r="D13" s="570"/>
    </row>
    <row r="14" spans="1:9" s="290" customFormat="1" ht="12.75" customHeight="1">
      <c r="A14" s="475" t="s">
        <v>432</v>
      </c>
      <c r="B14" s="567"/>
      <c r="C14" s="569" t="s">
        <v>433</v>
      </c>
      <c r="D14" s="570"/>
    </row>
    <row r="15" spans="1:9" s="290" customFormat="1" ht="24">
      <c r="A15" s="475" t="s">
        <v>434</v>
      </c>
      <c r="B15" s="567"/>
      <c r="C15" s="569" t="s">
        <v>435</v>
      </c>
      <c r="D15" s="570"/>
    </row>
    <row r="16" spans="1:9" s="290" customFormat="1" ht="12.75" customHeight="1">
      <c r="A16" s="475" t="s">
        <v>436</v>
      </c>
      <c r="B16" s="571"/>
      <c r="C16" s="569" t="s">
        <v>437</v>
      </c>
      <c r="D16" s="570"/>
    </row>
    <row r="17" spans="1:4" s="290" customFormat="1" ht="12.75" customHeight="1">
      <c r="A17" s="475"/>
      <c r="B17" s="572"/>
      <c r="C17" s="569" t="s">
        <v>438</v>
      </c>
      <c r="D17" s="573"/>
    </row>
    <row r="18" spans="1:4" s="290" customFormat="1" ht="12.75" customHeight="1">
      <c r="A18" s="574" t="s">
        <v>439</v>
      </c>
      <c r="B18" s="575">
        <f>SUM(B10:B16)</f>
        <v>0</v>
      </c>
      <c r="C18" s="569"/>
      <c r="D18" s="570"/>
    </row>
    <row r="19" spans="1:4" s="290" customFormat="1" ht="12.75" customHeight="1">
      <c r="A19" s="574"/>
      <c r="B19" s="567"/>
      <c r="C19" s="576" t="s">
        <v>440</v>
      </c>
      <c r="D19" s="577">
        <f>SUM(D10:D18)</f>
        <v>0</v>
      </c>
    </row>
    <row r="20" spans="1:4" s="290" customFormat="1" ht="12.75" customHeight="1">
      <c r="A20" s="566" t="s">
        <v>441</v>
      </c>
      <c r="B20" s="572"/>
      <c r="C20" s="576"/>
      <c r="D20" s="578"/>
    </row>
    <row r="21" spans="1:4" s="290" customFormat="1" ht="12.75" customHeight="1">
      <c r="A21" s="475" t="s">
        <v>442</v>
      </c>
      <c r="B21" s="567"/>
      <c r="C21" s="428" t="s">
        <v>443</v>
      </c>
      <c r="D21" s="568"/>
    </row>
    <row r="22" spans="1:4" s="290" customFormat="1" ht="12.75" customHeight="1">
      <c r="A22" s="475" t="s">
        <v>444</v>
      </c>
      <c r="B22" s="567"/>
      <c r="C22" s="569" t="s">
        <v>445</v>
      </c>
      <c r="D22" s="570"/>
    </row>
    <row r="23" spans="1:4" s="290" customFormat="1" ht="12.75" customHeight="1">
      <c r="A23" s="475" t="s">
        <v>446</v>
      </c>
      <c r="B23" s="567"/>
      <c r="C23" s="569" t="s">
        <v>447</v>
      </c>
      <c r="D23" s="570"/>
    </row>
    <row r="24" spans="1:4" s="290" customFormat="1" ht="12.75" customHeight="1">
      <c r="A24" s="475" t="s">
        <v>448</v>
      </c>
      <c r="B24" s="567"/>
      <c r="C24" s="569" t="s">
        <v>449</v>
      </c>
      <c r="D24" s="570"/>
    </row>
    <row r="25" spans="1:4" s="290" customFormat="1" ht="12.75" customHeight="1">
      <c r="A25" s="475" t="s">
        <v>393</v>
      </c>
      <c r="B25" s="567"/>
      <c r="C25" s="569" t="s">
        <v>450</v>
      </c>
      <c r="D25" s="570"/>
    </row>
    <row r="26" spans="1:4" s="290" customFormat="1" ht="24">
      <c r="A26" s="475" t="s">
        <v>451</v>
      </c>
      <c r="B26" s="567"/>
      <c r="C26" s="569" t="s">
        <v>452</v>
      </c>
      <c r="D26" s="570"/>
    </row>
    <row r="27" spans="1:4" s="290" customFormat="1" ht="12.75" customHeight="1">
      <c r="A27" s="475" t="s">
        <v>453</v>
      </c>
      <c r="B27" s="567"/>
      <c r="C27" s="569" t="s">
        <v>454</v>
      </c>
      <c r="D27" s="570"/>
    </row>
    <row r="28" spans="1:4" s="290" customFormat="1" ht="12.75" customHeight="1">
      <c r="A28" s="475" t="s">
        <v>455</v>
      </c>
      <c r="B28" s="567"/>
      <c r="C28" s="569"/>
      <c r="D28" s="570"/>
    </row>
    <row r="29" spans="1:4" s="290" customFormat="1" ht="12.75" customHeight="1">
      <c r="A29" s="475"/>
      <c r="B29" s="567"/>
      <c r="C29" s="576" t="s">
        <v>456</v>
      </c>
      <c r="D29" s="579">
        <f>SUM(D22:D28)</f>
        <v>0</v>
      </c>
    </row>
    <row r="30" spans="1:4" s="290" customFormat="1" ht="12.75" customHeight="1">
      <c r="A30" s="475" t="s">
        <v>457</v>
      </c>
      <c r="B30" s="567"/>
      <c r="C30" s="576"/>
      <c r="D30" s="578"/>
    </row>
    <row r="31" spans="1:4" s="290" customFormat="1" ht="12.75" customHeight="1">
      <c r="A31" s="475"/>
      <c r="B31" s="567"/>
      <c r="C31" s="580" t="s">
        <v>458</v>
      </c>
      <c r="D31" s="581">
        <f>+D19+D29</f>
        <v>0</v>
      </c>
    </row>
    <row r="32" spans="1:4" s="290" customFormat="1" ht="12.75" customHeight="1">
      <c r="A32" s="574" t="s">
        <v>459</v>
      </c>
      <c r="B32" s="575">
        <f>SUM(B21:B30)</f>
        <v>0</v>
      </c>
      <c r="C32" s="580"/>
      <c r="D32" s="582"/>
    </row>
    <row r="33" spans="1:4" s="290" customFormat="1" ht="12.75" customHeight="1">
      <c r="A33" s="574"/>
      <c r="B33" s="583"/>
      <c r="C33" s="428" t="s">
        <v>460</v>
      </c>
      <c r="D33" s="568"/>
    </row>
    <row r="34" spans="1:4" s="290" customFormat="1" ht="12.75" customHeight="1">
      <c r="A34" s="584" t="s">
        <v>461</v>
      </c>
      <c r="B34" s="585">
        <f>+B32+B18</f>
        <v>0</v>
      </c>
      <c r="C34" s="428"/>
      <c r="D34" s="568"/>
    </row>
    <row r="35" spans="1:4" s="290" customFormat="1" ht="12.75" customHeight="1">
      <c r="A35" s="574"/>
      <c r="B35" s="567"/>
      <c r="C35" s="580" t="s">
        <v>462</v>
      </c>
      <c r="D35" s="581">
        <f>SUM(D36:D38)</f>
        <v>0</v>
      </c>
    </row>
    <row r="36" spans="1:4" s="290" customFormat="1">
      <c r="A36" s="574"/>
      <c r="B36" s="567"/>
      <c r="C36" s="569" t="s">
        <v>407</v>
      </c>
      <c r="D36" s="570"/>
    </row>
    <row r="37" spans="1:4" s="290" customFormat="1" ht="12.75" customHeight="1">
      <c r="A37" s="574"/>
      <c r="B37" s="567"/>
      <c r="C37" s="569" t="s">
        <v>463</v>
      </c>
      <c r="D37" s="570"/>
    </row>
    <row r="38" spans="1:4" s="290" customFormat="1" ht="12.75" customHeight="1">
      <c r="A38" s="475"/>
      <c r="B38" s="567"/>
      <c r="C38" s="569" t="s">
        <v>464</v>
      </c>
      <c r="D38" s="570"/>
    </row>
    <row r="39" spans="1:4" s="290" customFormat="1">
      <c r="A39" s="566"/>
      <c r="B39" s="572"/>
      <c r="C39" s="428"/>
      <c r="D39" s="568"/>
    </row>
    <row r="40" spans="1:4" s="290" customFormat="1" ht="12.75" customHeight="1">
      <c r="A40" s="475"/>
      <c r="B40" s="567"/>
      <c r="C40" s="580" t="s">
        <v>465</v>
      </c>
      <c r="D40" s="581">
        <f>SUM(D41:D45)</f>
        <v>0</v>
      </c>
    </row>
    <row r="41" spans="1:4" s="290" customFormat="1" ht="12.75" customHeight="1">
      <c r="A41" s="475"/>
      <c r="B41" s="567"/>
      <c r="C41" s="569" t="s">
        <v>466</v>
      </c>
      <c r="D41" s="570"/>
    </row>
    <row r="42" spans="1:4" s="290" customFormat="1" ht="12.75" customHeight="1">
      <c r="A42" s="475"/>
      <c r="B42" s="567"/>
      <c r="C42" s="569" t="s">
        <v>467</v>
      </c>
      <c r="D42" s="570"/>
    </row>
    <row r="43" spans="1:4" s="290" customFormat="1">
      <c r="A43" s="475"/>
      <c r="B43" s="567"/>
      <c r="C43" s="569" t="s">
        <v>468</v>
      </c>
      <c r="D43" s="570"/>
    </row>
    <row r="44" spans="1:4" s="290" customFormat="1">
      <c r="A44" s="475"/>
      <c r="B44" s="567"/>
      <c r="C44" s="569" t="s">
        <v>469</v>
      </c>
      <c r="D44" s="570"/>
    </row>
    <row r="45" spans="1:4" s="290" customFormat="1" ht="12.75" customHeight="1">
      <c r="A45" s="574"/>
      <c r="B45" s="567"/>
      <c r="C45" s="569" t="s">
        <v>470</v>
      </c>
      <c r="D45" s="570"/>
    </row>
    <row r="46" spans="1:4" s="290" customFormat="1">
      <c r="A46" s="566"/>
      <c r="B46" s="572"/>
      <c r="C46" s="428"/>
      <c r="D46" s="568"/>
    </row>
    <row r="47" spans="1:4" s="290" customFormat="1" ht="24">
      <c r="A47" s="574"/>
      <c r="B47" s="567"/>
      <c r="C47" s="580" t="s">
        <v>471</v>
      </c>
      <c r="D47" s="581">
        <f>SUM(D48:D49)</f>
        <v>0</v>
      </c>
    </row>
    <row r="48" spans="1:4" s="290" customFormat="1">
      <c r="A48" s="574"/>
      <c r="B48" s="567"/>
      <c r="C48" s="569" t="s">
        <v>472</v>
      </c>
      <c r="D48" s="570"/>
    </row>
    <row r="49" spans="1:4" s="290" customFormat="1" ht="12.75" customHeight="1">
      <c r="A49" s="475"/>
      <c r="B49" s="567"/>
      <c r="C49" s="569" t="s">
        <v>473</v>
      </c>
      <c r="D49" s="570"/>
    </row>
    <row r="50" spans="1:4" s="290" customFormat="1">
      <c r="A50" s="566"/>
      <c r="B50" s="572"/>
      <c r="C50" s="428"/>
      <c r="D50" s="568"/>
    </row>
    <row r="51" spans="1:4" s="290" customFormat="1" ht="12.75" customHeight="1">
      <c r="A51" s="475"/>
      <c r="B51" s="567"/>
      <c r="C51" s="576" t="s">
        <v>474</v>
      </c>
      <c r="D51" s="577">
        <f>+D35+D40+D47</f>
        <v>0</v>
      </c>
    </row>
    <row r="52" spans="1:4" s="290" customFormat="1">
      <c r="A52" s="566"/>
      <c r="B52" s="572"/>
      <c r="C52" s="428"/>
      <c r="D52" s="589"/>
    </row>
    <row r="53" spans="1:4" s="290" customFormat="1" ht="12.75" customHeight="1">
      <c r="A53" s="566"/>
      <c r="B53" s="567"/>
      <c r="C53" s="580" t="s">
        <v>475</v>
      </c>
      <c r="D53" s="586">
        <f>+D31+D51</f>
        <v>0</v>
      </c>
    </row>
    <row r="60" spans="1:4" ht="15.75">
      <c r="A60" s="757" t="s">
        <v>213</v>
      </c>
      <c r="B60" s="757"/>
      <c r="C60" s="757" t="s">
        <v>214</v>
      </c>
      <c r="D60" s="757"/>
    </row>
    <row r="61" spans="1:4" ht="15.75">
      <c r="A61" s="757" t="str">
        <f>+'INFORMACIÓN  DE REF'!$D$15</f>
        <v>NOMBRE SERVIDOR PÚBLICO SALIENTE</v>
      </c>
      <c r="B61" s="757"/>
      <c r="C61" s="757" t="str">
        <f>+'INFORMACIÓN  DE REF'!$D$20</f>
        <v>NOMBRE SERVIDOR PUBLICO ENTRANTE O QUIEN RECIBE</v>
      </c>
      <c r="D61" s="757"/>
    </row>
    <row r="62" spans="1:4" ht="15.75">
      <c r="A62" s="771" t="str">
        <f>+'INFORMACIÓN  DE REF'!$D$16</f>
        <v>CARGO DEL SERVIDOR PÚBLICO SALIENTE</v>
      </c>
      <c r="B62" s="771"/>
      <c r="C62" s="757" t="str">
        <f>+'INFORMACIÓN  DE REF'!$D$21</f>
        <v>CARGO</v>
      </c>
      <c r="D62" s="757"/>
    </row>
    <row r="63" spans="1:4" ht="15.75">
      <c r="A63" s="516"/>
      <c r="B63" s="516"/>
      <c r="C63" s="757"/>
      <c r="D63" s="757"/>
    </row>
    <row r="64" spans="1:4" ht="15">
      <c r="A64"/>
      <c r="B64" s="321"/>
      <c r="C64" s="321"/>
      <c r="D64" s="321"/>
    </row>
    <row r="65" spans="1:9" ht="15">
      <c r="A65"/>
      <c r="B65" s="321"/>
      <c r="C65" s="321"/>
      <c r="D65" s="321"/>
    </row>
    <row r="66" spans="1:9" ht="15">
      <c r="A66"/>
      <c r="B66" s="321"/>
      <c r="C66" s="321"/>
      <c r="D66" s="321"/>
    </row>
    <row r="67" spans="1:9" ht="15.75">
      <c r="A67" s="757" t="s">
        <v>215</v>
      </c>
      <c r="B67" s="757"/>
      <c r="C67" s="757"/>
      <c r="D67" s="757"/>
    </row>
    <row r="68" spans="1:9" ht="15.75">
      <c r="A68" s="757" t="str">
        <f>'AER-20(V DPP)'!A94:G94</f>
        <v>NOMBRE ENLACE</v>
      </c>
      <c r="B68" s="757"/>
      <c r="C68" s="757"/>
      <c r="D68" s="757"/>
    </row>
    <row r="69" spans="1:9" ht="15.75">
      <c r="A69" s="757" t="str">
        <f>'AER-20(V DPP)'!A95:G95</f>
        <v>CARGO ENLACE</v>
      </c>
      <c r="B69" s="757"/>
      <c r="C69" s="757"/>
      <c r="D69" s="757"/>
    </row>
    <row r="70" spans="1:9" ht="15">
      <c r="A70"/>
      <c r="B70" s="321"/>
      <c r="C70" s="321"/>
      <c r="D70" s="321"/>
    </row>
    <row r="73" spans="1:9">
      <c r="I73" s="290"/>
    </row>
    <row r="74" spans="1:9">
      <c r="I74" s="290"/>
    </row>
    <row r="75" spans="1:9">
      <c r="I75" s="590"/>
    </row>
    <row r="76" spans="1:9">
      <c r="I76" s="591"/>
    </row>
    <row r="77" spans="1:9">
      <c r="I77" s="590"/>
    </row>
  </sheetData>
  <mergeCells count="13">
    <mergeCell ref="A69:D69"/>
    <mergeCell ref="D1:D4"/>
    <mergeCell ref="A1:C2"/>
    <mergeCell ref="A62:B62"/>
    <mergeCell ref="C62:D62"/>
    <mergeCell ref="C63:D63"/>
    <mergeCell ref="A67:D67"/>
    <mergeCell ref="A68:D68"/>
    <mergeCell ref="A4:C4"/>
    <mergeCell ref="A60:B60"/>
    <mergeCell ref="C60:D60"/>
    <mergeCell ref="A61:B61"/>
    <mergeCell ref="C61:D61"/>
  </mergeCells>
  <printOptions horizontalCentered="1"/>
  <pageMargins left="0.39370078740157499" right="0.39370078740157499" top="0.59" bottom="0.39370078740157499" header="0.31496062992126" footer="0.31496062992126"/>
  <pageSetup scale="95" fitToHeight="0" orientation="landscape" r:id="rId1"/>
  <headerFooter>
    <oddFooter>&amp;L&amp;A&amp;R&amp;P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0"/>
    <pageSetUpPr fitToPage="1"/>
  </sheetPr>
  <dimension ref="A5:D127"/>
  <sheetViews>
    <sheetView view="pageBreakPreview" zoomScaleNormal="100" workbookViewId="0">
      <pane xSplit="3" ySplit="14" topLeftCell="D15" activePane="bottomRight" state="frozen"/>
      <selection pane="topRight"/>
      <selection pane="bottomLeft"/>
      <selection pane="bottomRight" activeCell="C7" sqref="C7"/>
    </sheetView>
  </sheetViews>
  <sheetFormatPr baseColWidth="10" defaultColWidth="12" defaultRowHeight="15"/>
  <cols>
    <col min="1" max="1" width="4.83203125" style="703" customWidth="1"/>
    <col min="2" max="2" width="20.5" style="704" customWidth="1"/>
    <col min="3" max="3" width="80.5" style="703" customWidth="1"/>
    <col min="4" max="4" width="54.33203125" style="703" customWidth="1"/>
    <col min="5" max="16384" width="12" style="703"/>
  </cols>
  <sheetData>
    <row r="5" spans="1:4" ht="18.75">
      <c r="C5" s="705" t="s">
        <v>27</v>
      </c>
    </row>
    <row r="6" spans="1:4">
      <c r="C6" s="706"/>
    </row>
    <row r="7" spans="1:4">
      <c r="B7" s="707" t="s">
        <v>28</v>
      </c>
      <c r="C7" s="708" t="str">
        <f>'INFORMACIÓN  DE REF'!B11</f>
        <v>XX DE (MES) DE 20XX</v>
      </c>
    </row>
    <row r="8" spans="1:4">
      <c r="B8" s="707" t="s">
        <v>29</v>
      </c>
      <c r="C8" s="708" t="str">
        <f>'INFORMACIÓN  DE REF'!B12</f>
        <v>XX DE (MES) DE 20XX</v>
      </c>
    </row>
    <row r="9" spans="1:4">
      <c r="B9" s="709"/>
      <c r="C9" s="710"/>
    </row>
    <row r="10" spans="1:4">
      <c r="B10" s="703"/>
      <c r="C10" s="711" t="s">
        <v>30</v>
      </c>
    </row>
    <row r="11" spans="1:4">
      <c r="B11" s="709"/>
      <c r="C11" s="712"/>
    </row>
    <row r="12" spans="1:4" ht="18.75" customHeight="1">
      <c r="A12" s="755" t="s">
        <v>31</v>
      </c>
      <c r="B12" s="755"/>
      <c r="C12" s="755"/>
      <c r="D12" s="755"/>
    </row>
    <row r="13" spans="1:4">
      <c r="A13" s="706"/>
    </row>
    <row r="14" spans="1:4">
      <c r="A14" s="713" t="s">
        <v>32</v>
      </c>
      <c r="B14" s="713" t="s">
        <v>33</v>
      </c>
      <c r="C14" s="714" t="s">
        <v>34</v>
      </c>
      <c r="D14" s="714" t="s">
        <v>35</v>
      </c>
    </row>
    <row r="15" spans="1:4">
      <c r="A15" s="715" t="s">
        <v>36</v>
      </c>
      <c r="B15" s="716"/>
      <c r="C15" s="717"/>
      <c r="D15" s="718"/>
    </row>
    <row r="16" spans="1:4">
      <c r="A16" s="719">
        <v>1</v>
      </c>
      <c r="B16" s="720" t="s">
        <v>37</v>
      </c>
      <c r="C16" s="721" t="s">
        <v>38</v>
      </c>
      <c r="D16" s="722"/>
    </row>
    <row r="17" spans="1:4" ht="45">
      <c r="A17" s="719">
        <v>2</v>
      </c>
      <c r="B17" s="720" t="s">
        <v>39</v>
      </c>
      <c r="C17" s="721" t="s">
        <v>40</v>
      </c>
      <c r="D17" s="722"/>
    </row>
    <row r="18" spans="1:4" ht="45">
      <c r="A18" s="719">
        <v>3</v>
      </c>
      <c r="B18" s="720" t="s">
        <v>41</v>
      </c>
      <c r="C18" s="721" t="s">
        <v>42</v>
      </c>
      <c r="D18" s="722"/>
    </row>
    <row r="19" spans="1:4" ht="30">
      <c r="A19" s="719">
        <v>4</v>
      </c>
      <c r="B19" s="720" t="s">
        <v>43</v>
      </c>
      <c r="C19" s="721" t="s">
        <v>44</v>
      </c>
      <c r="D19" s="722"/>
    </row>
    <row r="20" spans="1:4">
      <c r="A20" s="723" t="s">
        <v>45</v>
      </c>
      <c r="B20" s="724"/>
      <c r="C20" s="725"/>
      <c r="D20" s="726"/>
    </row>
    <row r="21" spans="1:4">
      <c r="A21" s="719">
        <v>5</v>
      </c>
      <c r="B21" s="727" t="s">
        <v>46</v>
      </c>
      <c r="C21" s="721" t="s">
        <v>47</v>
      </c>
      <c r="D21" s="722"/>
    </row>
    <row r="22" spans="1:4">
      <c r="A22" s="723" t="s">
        <v>48</v>
      </c>
      <c r="B22" s="724"/>
      <c r="C22" s="725"/>
      <c r="D22" s="726"/>
    </row>
    <row r="23" spans="1:4">
      <c r="A23" s="728">
        <v>6</v>
      </c>
      <c r="B23" s="729" t="s">
        <v>49</v>
      </c>
      <c r="C23" s="730" t="s">
        <v>50</v>
      </c>
      <c r="D23" s="731"/>
    </row>
    <row r="24" spans="1:4">
      <c r="A24" s="728">
        <v>7</v>
      </c>
      <c r="B24" s="729" t="s">
        <v>51</v>
      </c>
      <c r="C24" s="730" t="s">
        <v>52</v>
      </c>
      <c r="D24" s="731"/>
    </row>
    <row r="25" spans="1:4">
      <c r="A25" s="728">
        <v>8</v>
      </c>
      <c r="B25" s="729" t="s">
        <v>53</v>
      </c>
      <c r="C25" s="730" t="s">
        <v>54</v>
      </c>
      <c r="D25" s="731"/>
    </row>
    <row r="26" spans="1:4">
      <c r="A26" s="728">
        <v>9</v>
      </c>
      <c r="B26" s="729" t="s">
        <v>55</v>
      </c>
      <c r="C26" s="730" t="s">
        <v>56</v>
      </c>
      <c r="D26" s="731"/>
    </row>
    <row r="27" spans="1:4">
      <c r="A27" s="728">
        <v>10</v>
      </c>
      <c r="B27" s="729" t="s">
        <v>57</v>
      </c>
      <c r="C27" s="730" t="s">
        <v>58</v>
      </c>
      <c r="D27" s="731"/>
    </row>
    <row r="28" spans="1:4">
      <c r="A28" s="728">
        <v>11</v>
      </c>
      <c r="B28" s="729" t="s">
        <v>59</v>
      </c>
      <c r="C28" s="730" t="s">
        <v>60</v>
      </c>
      <c r="D28" s="731"/>
    </row>
    <row r="29" spans="1:4">
      <c r="A29" s="728">
        <v>12</v>
      </c>
      <c r="B29" s="729" t="s">
        <v>61</v>
      </c>
      <c r="C29" s="730" t="s">
        <v>62</v>
      </c>
      <c r="D29" s="731"/>
    </row>
    <row r="30" spans="1:4">
      <c r="A30" s="732" t="s">
        <v>63</v>
      </c>
      <c r="B30" s="724"/>
      <c r="C30" s="733"/>
      <c r="D30" s="733"/>
    </row>
    <row r="31" spans="1:4">
      <c r="A31" s="728">
        <v>13</v>
      </c>
      <c r="B31" s="729" t="s">
        <v>64</v>
      </c>
      <c r="C31" s="730" t="s">
        <v>65</v>
      </c>
      <c r="D31" s="731"/>
    </row>
    <row r="32" spans="1:4">
      <c r="A32" s="728">
        <v>14</v>
      </c>
      <c r="B32" s="729" t="s">
        <v>66</v>
      </c>
      <c r="C32" s="730" t="s">
        <v>67</v>
      </c>
      <c r="D32" s="731"/>
    </row>
    <row r="33" spans="1:4">
      <c r="A33" s="728">
        <v>15</v>
      </c>
      <c r="B33" s="729" t="s">
        <v>68</v>
      </c>
      <c r="C33" s="730" t="s">
        <v>69</v>
      </c>
      <c r="D33" s="731"/>
    </row>
    <row r="34" spans="1:4">
      <c r="A34" s="728">
        <v>16</v>
      </c>
      <c r="B34" s="729" t="s">
        <v>70</v>
      </c>
      <c r="C34" s="730" t="s">
        <v>71</v>
      </c>
      <c r="D34" s="731"/>
    </row>
    <row r="35" spans="1:4">
      <c r="A35" s="732" t="s">
        <v>72</v>
      </c>
      <c r="B35" s="727"/>
      <c r="C35" s="734"/>
      <c r="D35" s="733"/>
    </row>
    <row r="36" spans="1:4">
      <c r="A36" s="728">
        <v>17</v>
      </c>
      <c r="B36" s="729" t="s">
        <v>73</v>
      </c>
      <c r="C36" s="730" t="s">
        <v>74</v>
      </c>
      <c r="D36" s="731"/>
    </row>
    <row r="37" spans="1:4">
      <c r="A37" s="728">
        <v>18</v>
      </c>
      <c r="B37" s="729" t="s">
        <v>75</v>
      </c>
      <c r="C37" s="730" t="s">
        <v>76</v>
      </c>
      <c r="D37" s="731"/>
    </row>
    <row r="38" spans="1:4">
      <c r="A38" s="728">
        <v>19</v>
      </c>
      <c r="B38" s="729" t="s">
        <v>77</v>
      </c>
      <c r="C38" s="730" t="s">
        <v>78</v>
      </c>
      <c r="D38" s="731"/>
    </row>
    <row r="39" spans="1:4">
      <c r="A39" s="728">
        <v>20</v>
      </c>
      <c r="B39" s="729" t="s">
        <v>79</v>
      </c>
      <c r="C39" s="730" t="s">
        <v>80</v>
      </c>
      <c r="D39" s="731"/>
    </row>
    <row r="40" spans="1:4">
      <c r="A40" s="732" t="s">
        <v>81</v>
      </c>
      <c r="B40" s="727"/>
      <c r="C40" s="734"/>
      <c r="D40" s="733"/>
    </row>
    <row r="41" spans="1:4">
      <c r="A41" s="728">
        <v>21</v>
      </c>
      <c r="B41" s="729" t="s">
        <v>82</v>
      </c>
      <c r="C41" s="730" t="s">
        <v>83</v>
      </c>
      <c r="D41" s="731"/>
    </row>
    <row r="42" spans="1:4">
      <c r="A42" s="728">
        <v>22</v>
      </c>
      <c r="B42" s="729" t="s">
        <v>84</v>
      </c>
      <c r="C42" s="730" t="s">
        <v>85</v>
      </c>
      <c r="D42" s="731"/>
    </row>
    <row r="43" spans="1:4" ht="30">
      <c r="A43" s="728">
        <v>23</v>
      </c>
      <c r="B43" s="729" t="s">
        <v>86</v>
      </c>
      <c r="C43" s="730" t="s">
        <v>87</v>
      </c>
      <c r="D43" s="731"/>
    </row>
    <row r="44" spans="1:4" ht="30">
      <c r="A44" s="728">
        <v>24</v>
      </c>
      <c r="B44" s="729" t="s">
        <v>88</v>
      </c>
      <c r="C44" s="730" t="s">
        <v>89</v>
      </c>
      <c r="D44" s="731"/>
    </row>
    <row r="45" spans="1:4">
      <c r="A45" s="728">
        <v>25</v>
      </c>
      <c r="B45" s="729" t="s">
        <v>90</v>
      </c>
      <c r="C45" s="731" t="s">
        <v>91</v>
      </c>
      <c r="D45" s="731"/>
    </row>
    <row r="46" spans="1:4">
      <c r="A46" s="728">
        <v>26</v>
      </c>
      <c r="B46" s="729" t="s">
        <v>92</v>
      </c>
      <c r="C46" s="730" t="s">
        <v>93</v>
      </c>
      <c r="D46" s="731"/>
    </row>
    <row r="47" spans="1:4">
      <c r="A47" s="728">
        <v>27</v>
      </c>
      <c r="B47" s="729" t="s">
        <v>94</v>
      </c>
      <c r="C47" s="730" t="s">
        <v>95</v>
      </c>
      <c r="D47" s="731"/>
    </row>
    <row r="48" spans="1:4">
      <c r="A48" s="728">
        <v>28</v>
      </c>
      <c r="B48" s="729" t="s">
        <v>96</v>
      </c>
      <c r="C48" s="730" t="s">
        <v>97</v>
      </c>
      <c r="D48" s="731"/>
    </row>
    <row r="49" spans="1:4">
      <c r="A49" s="728">
        <v>29</v>
      </c>
      <c r="B49" s="729" t="s">
        <v>98</v>
      </c>
      <c r="C49" s="730" t="s">
        <v>99</v>
      </c>
      <c r="D49" s="731"/>
    </row>
    <row r="50" spans="1:4">
      <c r="A50" s="728">
        <v>30</v>
      </c>
      <c r="B50" s="729" t="s">
        <v>100</v>
      </c>
      <c r="C50" s="730" t="s">
        <v>101</v>
      </c>
      <c r="D50" s="731"/>
    </row>
    <row r="51" spans="1:4">
      <c r="A51" s="728">
        <v>31</v>
      </c>
      <c r="B51" s="729" t="s">
        <v>102</v>
      </c>
      <c r="C51" s="730" t="s">
        <v>103</v>
      </c>
      <c r="D51" s="731"/>
    </row>
    <row r="52" spans="1:4">
      <c r="A52" s="728">
        <v>32</v>
      </c>
      <c r="B52" s="729" t="s">
        <v>104</v>
      </c>
      <c r="C52" s="730" t="s">
        <v>105</v>
      </c>
      <c r="D52" s="731"/>
    </row>
    <row r="53" spans="1:4" ht="30">
      <c r="A53" s="728">
        <v>33</v>
      </c>
      <c r="B53" s="729" t="s">
        <v>106</v>
      </c>
      <c r="C53" s="730" t="s">
        <v>107</v>
      </c>
      <c r="D53" s="731"/>
    </row>
    <row r="54" spans="1:4" ht="30">
      <c r="A54" s="728">
        <v>34</v>
      </c>
      <c r="B54" s="729" t="s">
        <v>108</v>
      </c>
      <c r="C54" s="731" t="s">
        <v>109</v>
      </c>
      <c r="D54" s="731"/>
    </row>
    <row r="55" spans="1:4" ht="30">
      <c r="A55" s="728">
        <v>35</v>
      </c>
      <c r="B55" s="729" t="s">
        <v>110</v>
      </c>
      <c r="C55" s="730" t="s">
        <v>111</v>
      </c>
      <c r="D55" s="731"/>
    </row>
    <row r="56" spans="1:4" ht="30">
      <c r="A56" s="728">
        <v>36</v>
      </c>
      <c r="B56" s="729" t="s">
        <v>112</v>
      </c>
      <c r="C56" s="730" t="s">
        <v>113</v>
      </c>
      <c r="D56" s="730"/>
    </row>
    <row r="57" spans="1:4" ht="30">
      <c r="A57" s="728">
        <v>37</v>
      </c>
      <c r="B57" s="729" t="s">
        <v>114</v>
      </c>
      <c r="C57" s="730" t="s">
        <v>115</v>
      </c>
      <c r="D57" s="731"/>
    </row>
    <row r="58" spans="1:4">
      <c r="A58" s="728">
        <v>38</v>
      </c>
      <c r="B58" s="729" t="s">
        <v>116</v>
      </c>
      <c r="C58" s="730" t="s">
        <v>117</v>
      </c>
      <c r="D58" s="731"/>
    </row>
    <row r="59" spans="1:4">
      <c r="A59" s="728">
        <v>39</v>
      </c>
      <c r="B59" s="729" t="s">
        <v>118</v>
      </c>
      <c r="C59" s="730" t="s">
        <v>119</v>
      </c>
      <c r="D59" s="731"/>
    </row>
    <row r="60" spans="1:4">
      <c r="A60" s="728">
        <v>40</v>
      </c>
      <c r="B60" s="729" t="s">
        <v>120</v>
      </c>
      <c r="C60" s="730" t="s">
        <v>121</v>
      </c>
      <c r="D60" s="731"/>
    </row>
    <row r="61" spans="1:4">
      <c r="A61" s="728">
        <v>41</v>
      </c>
      <c r="B61" s="729" t="s">
        <v>122</v>
      </c>
      <c r="C61" s="730" t="s">
        <v>123</v>
      </c>
      <c r="D61" s="731"/>
    </row>
    <row r="62" spans="1:4">
      <c r="A62" s="728">
        <v>42</v>
      </c>
      <c r="B62" s="729" t="s">
        <v>124</v>
      </c>
      <c r="C62" s="730" t="s">
        <v>125</v>
      </c>
      <c r="D62" s="731"/>
    </row>
    <row r="63" spans="1:4">
      <c r="A63" s="728">
        <v>43</v>
      </c>
      <c r="B63" s="729" t="s">
        <v>126</v>
      </c>
      <c r="C63" s="730" t="s">
        <v>127</v>
      </c>
      <c r="D63" s="731"/>
    </row>
    <row r="64" spans="1:4">
      <c r="A64" s="735" t="s">
        <v>128</v>
      </c>
      <c r="B64" s="724"/>
      <c r="C64" s="734"/>
      <c r="D64" s="733"/>
    </row>
    <row r="65" spans="1:4">
      <c r="A65" s="728">
        <v>44</v>
      </c>
      <c r="B65" s="729" t="s">
        <v>129</v>
      </c>
      <c r="C65" s="730" t="s">
        <v>130</v>
      </c>
      <c r="D65" s="731"/>
    </row>
    <row r="66" spans="1:4">
      <c r="A66" s="728">
        <v>45</v>
      </c>
      <c r="B66" s="729" t="s">
        <v>131</v>
      </c>
      <c r="C66" s="730" t="s">
        <v>132</v>
      </c>
      <c r="D66" s="731"/>
    </row>
    <row r="67" spans="1:4">
      <c r="A67" s="728">
        <v>46</v>
      </c>
      <c r="B67" s="729" t="s">
        <v>133</v>
      </c>
      <c r="C67" s="730" t="s">
        <v>134</v>
      </c>
      <c r="D67" s="731"/>
    </row>
    <row r="68" spans="1:4">
      <c r="A68" s="728">
        <v>47</v>
      </c>
      <c r="B68" s="729" t="s">
        <v>135</v>
      </c>
      <c r="C68" s="730" t="s">
        <v>136</v>
      </c>
      <c r="D68" s="731"/>
    </row>
    <row r="69" spans="1:4">
      <c r="A69" s="728">
        <v>48</v>
      </c>
      <c r="B69" s="729" t="s">
        <v>137</v>
      </c>
      <c r="C69" s="730" t="s">
        <v>138</v>
      </c>
      <c r="D69" s="731"/>
    </row>
    <row r="70" spans="1:4">
      <c r="A70" s="728">
        <v>49</v>
      </c>
      <c r="B70" s="729" t="s">
        <v>139</v>
      </c>
      <c r="C70" s="730" t="s">
        <v>140</v>
      </c>
      <c r="D70" s="731"/>
    </row>
    <row r="71" spans="1:4">
      <c r="A71" s="732" t="s">
        <v>141</v>
      </c>
      <c r="B71" s="724"/>
      <c r="C71" s="734"/>
      <c r="D71" s="733"/>
    </row>
    <row r="72" spans="1:4">
      <c r="A72" s="728">
        <v>50</v>
      </c>
      <c r="B72" s="729" t="s">
        <v>142</v>
      </c>
      <c r="C72" s="730" t="s">
        <v>143</v>
      </c>
      <c r="D72" s="730"/>
    </row>
    <row r="73" spans="1:4">
      <c r="A73" s="728">
        <v>51</v>
      </c>
      <c r="B73" s="729" t="s">
        <v>144</v>
      </c>
      <c r="C73" s="730" t="s">
        <v>145</v>
      </c>
      <c r="D73" s="731"/>
    </row>
    <row r="74" spans="1:4">
      <c r="A74" s="728">
        <v>52</v>
      </c>
      <c r="B74" s="729" t="s">
        <v>146</v>
      </c>
      <c r="C74" s="730" t="s">
        <v>147</v>
      </c>
      <c r="D74" s="731"/>
    </row>
    <row r="75" spans="1:4">
      <c r="A75" s="728">
        <v>53</v>
      </c>
      <c r="B75" s="729" t="s">
        <v>148</v>
      </c>
      <c r="C75" s="730" t="s">
        <v>149</v>
      </c>
      <c r="D75" s="731"/>
    </row>
    <row r="76" spans="1:4">
      <c r="A76" s="728">
        <v>54</v>
      </c>
      <c r="B76" s="729" t="s">
        <v>150</v>
      </c>
      <c r="C76" s="730" t="s">
        <v>151</v>
      </c>
      <c r="D76" s="731"/>
    </row>
    <row r="77" spans="1:4">
      <c r="A77" s="728">
        <v>55</v>
      </c>
      <c r="B77" s="729" t="s">
        <v>152</v>
      </c>
      <c r="C77" s="730" t="s">
        <v>153</v>
      </c>
      <c r="D77" s="731"/>
    </row>
    <row r="78" spans="1:4">
      <c r="A78" s="728">
        <v>56</v>
      </c>
      <c r="B78" s="729" t="s">
        <v>154</v>
      </c>
      <c r="C78" s="730" t="s">
        <v>155</v>
      </c>
      <c r="D78" s="731"/>
    </row>
    <row r="79" spans="1:4">
      <c r="A79" s="728">
        <v>57</v>
      </c>
      <c r="B79" s="729" t="s">
        <v>156</v>
      </c>
      <c r="C79" s="730" t="s">
        <v>157</v>
      </c>
      <c r="D79" s="731"/>
    </row>
    <row r="80" spans="1:4">
      <c r="A80" s="728">
        <v>58</v>
      </c>
      <c r="B80" s="729" t="s">
        <v>158</v>
      </c>
      <c r="C80" s="730" t="s">
        <v>159</v>
      </c>
      <c r="D80" s="731"/>
    </row>
    <row r="81" spans="1:4">
      <c r="A81" s="732" t="s">
        <v>160</v>
      </c>
      <c r="B81" s="724"/>
      <c r="C81" s="734"/>
      <c r="D81" s="733"/>
    </row>
    <row r="82" spans="1:4">
      <c r="A82" s="728">
        <v>59</v>
      </c>
      <c r="B82" s="729" t="s">
        <v>161</v>
      </c>
      <c r="C82" s="730" t="s">
        <v>162</v>
      </c>
      <c r="D82" s="731"/>
    </row>
    <row r="83" spans="1:4">
      <c r="A83" s="732" t="s">
        <v>163</v>
      </c>
      <c r="B83" s="724"/>
      <c r="C83" s="734"/>
      <c r="D83" s="733"/>
    </row>
    <row r="84" spans="1:4">
      <c r="A84" s="728">
        <v>60</v>
      </c>
      <c r="B84" s="729" t="s">
        <v>164</v>
      </c>
      <c r="C84" s="730" t="s">
        <v>165</v>
      </c>
      <c r="D84" s="731"/>
    </row>
    <row r="85" spans="1:4">
      <c r="A85" s="732" t="s">
        <v>166</v>
      </c>
      <c r="B85" s="727"/>
      <c r="C85" s="734"/>
      <c r="D85" s="733"/>
    </row>
    <row r="86" spans="1:4" ht="30">
      <c r="A86" s="728">
        <v>61</v>
      </c>
      <c r="B86" s="729" t="s">
        <v>167</v>
      </c>
      <c r="C86" s="730" t="s">
        <v>168</v>
      </c>
      <c r="D86" s="731"/>
    </row>
    <row r="87" spans="1:4">
      <c r="A87" s="728">
        <v>62</v>
      </c>
      <c r="B87" s="729" t="s">
        <v>169</v>
      </c>
      <c r="C87" s="730" t="s">
        <v>170</v>
      </c>
      <c r="D87" s="731"/>
    </row>
    <row r="88" spans="1:4">
      <c r="A88" s="728">
        <v>63</v>
      </c>
      <c r="B88" s="729" t="s">
        <v>171</v>
      </c>
      <c r="C88" s="730" t="s">
        <v>172</v>
      </c>
      <c r="D88" s="731"/>
    </row>
    <row r="89" spans="1:4">
      <c r="A89" s="728">
        <v>64</v>
      </c>
      <c r="B89" s="729" t="s">
        <v>173</v>
      </c>
      <c r="C89" s="730" t="s">
        <v>174</v>
      </c>
      <c r="D89" s="731"/>
    </row>
    <row r="90" spans="1:4">
      <c r="A90" s="728">
        <v>65</v>
      </c>
      <c r="B90" s="729" t="s">
        <v>175</v>
      </c>
      <c r="C90" s="730" t="s">
        <v>176</v>
      </c>
      <c r="D90" s="730"/>
    </row>
    <row r="91" spans="1:4">
      <c r="A91" s="728">
        <v>66</v>
      </c>
      <c r="B91" s="729" t="s">
        <v>177</v>
      </c>
      <c r="C91" s="730" t="s">
        <v>178</v>
      </c>
      <c r="D91" s="730"/>
    </row>
    <row r="92" spans="1:4" ht="30">
      <c r="A92" s="728">
        <v>67</v>
      </c>
      <c r="B92" s="729" t="s">
        <v>179</v>
      </c>
      <c r="C92" s="730" t="s">
        <v>180</v>
      </c>
      <c r="D92" s="731"/>
    </row>
    <row r="93" spans="1:4">
      <c r="A93" s="728">
        <v>68</v>
      </c>
      <c r="B93" s="729" t="s">
        <v>181</v>
      </c>
      <c r="C93" s="730" t="s">
        <v>182</v>
      </c>
      <c r="D93" s="731"/>
    </row>
    <row r="94" spans="1:4">
      <c r="A94" s="728">
        <v>69</v>
      </c>
      <c r="B94" s="729" t="s">
        <v>183</v>
      </c>
      <c r="C94" s="730" t="s">
        <v>184</v>
      </c>
      <c r="D94" s="730"/>
    </row>
    <row r="95" spans="1:4">
      <c r="A95" s="728">
        <v>70</v>
      </c>
      <c r="B95" s="729" t="s">
        <v>185</v>
      </c>
      <c r="C95" s="730" t="s">
        <v>186</v>
      </c>
      <c r="D95" s="730"/>
    </row>
    <row r="96" spans="1:4">
      <c r="A96" s="728">
        <v>71</v>
      </c>
      <c r="B96" s="729" t="s">
        <v>187</v>
      </c>
      <c r="C96" s="730" t="s">
        <v>188</v>
      </c>
      <c r="D96" s="730"/>
    </row>
    <row r="97" spans="1:4">
      <c r="A97" s="728">
        <v>72</v>
      </c>
      <c r="B97" s="729" t="s">
        <v>189</v>
      </c>
      <c r="C97" s="730" t="s">
        <v>190</v>
      </c>
      <c r="D97" s="730"/>
    </row>
    <row r="98" spans="1:4">
      <c r="A98" s="728">
        <v>73</v>
      </c>
      <c r="B98" s="729" t="s">
        <v>191</v>
      </c>
      <c r="C98" s="730" t="s">
        <v>192</v>
      </c>
      <c r="D98" s="731"/>
    </row>
    <row r="99" spans="1:4">
      <c r="A99" s="728">
        <v>74</v>
      </c>
      <c r="B99" s="729" t="s">
        <v>193</v>
      </c>
      <c r="C99" s="730" t="s">
        <v>194</v>
      </c>
      <c r="D99" s="730"/>
    </row>
    <row r="100" spans="1:4">
      <c r="A100" s="728">
        <v>75</v>
      </c>
      <c r="B100" s="729" t="s">
        <v>195</v>
      </c>
      <c r="C100" s="730" t="s">
        <v>196</v>
      </c>
      <c r="D100" s="730"/>
    </row>
    <row r="101" spans="1:4">
      <c r="A101" s="728">
        <v>76</v>
      </c>
      <c r="B101" s="729" t="s">
        <v>197</v>
      </c>
      <c r="C101" s="730" t="s">
        <v>198</v>
      </c>
      <c r="D101" s="730"/>
    </row>
    <row r="102" spans="1:4">
      <c r="A102" s="728">
        <v>77</v>
      </c>
      <c r="B102" s="729" t="s">
        <v>199</v>
      </c>
      <c r="C102" s="730" t="s">
        <v>200</v>
      </c>
      <c r="D102" s="731"/>
    </row>
    <row r="103" spans="1:4">
      <c r="A103" s="728">
        <v>78</v>
      </c>
      <c r="B103" s="729" t="s">
        <v>201</v>
      </c>
      <c r="C103" s="730" t="s">
        <v>202</v>
      </c>
      <c r="D103" s="730"/>
    </row>
    <row r="104" spans="1:4" ht="45">
      <c r="A104" s="728">
        <v>79</v>
      </c>
      <c r="B104" s="729" t="s">
        <v>203</v>
      </c>
      <c r="C104" s="730" t="s">
        <v>204</v>
      </c>
      <c r="D104" s="731"/>
    </row>
    <row r="105" spans="1:4">
      <c r="A105" s="728">
        <v>80</v>
      </c>
      <c r="B105" s="720" t="s">
        <v>205</v>
      </c>
      <c r="C105" s="730" t="s">
        <v>206</v>
      </c>
      <c r="D105" s="731"/>
    </row>
    <row r="106" spans="1:4">
      <c r="A106" s="736"/>
      <c r="D106" s="734"/>
    </row>
    <row r="107" spans="1:4">
      <c r="A107" s="736"/>
      <c r="D107" s="733"/>
    </row>
    <row r="108" spans="1:4">
      <c r="A108" s="736"/>
      <c r="D108" s="733"/>
    </row>
    <row r="109" spans="1:4">
      <c r="A109" s="737"/>
      <c r="D109" s="733"/>
    </row>
    <row r="110" spans="1:4">
      <c r="D110" s="734"/>
    </row>
    <row r="111" spans="1:4" ht="15.75" customHeight="1"/>
    <row r="112" spans="1:4"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sheetData>
  <mergeCells count="1">
    <mergeCell ref="A12:D12"/>
  </mergeCells>
  <hyperlinks>
    <hyperlink ref="B23" location="'AER-06 (III RH)'!A1" display="AER- 06" xr:uid="{00000000-0004-0000-0100-000000000000}"/>
    <hyperlink ref="B24" location="'AER-07(III RH)'!A1" display="AER- 07" xr:uid="{00000000-0004-0000-0100-000001000000}"/>
    <hyperlink ref="B25" location="'AER-08(III RH)'!A1" display="AER- 08" xr:uid="{00000000-0004-0000-0100-000002000000}"/>
    <hyperlink ref="B26" location="'AER-09(III RH)'!A1" display="AER- 09" xr:uid="{00000000-0004-0000-0100-000003000000}"/>
    <hyperlink ref="B27" location="'AER-10(III RH)'!A1" display="AER- 10" xr:uid="{00000000-0004-0000-0100-000004000000}"/>
    <hyperlink ref="B28" location="'AER-11(III RH)'!A1" display="AER- 11" xr:uid="{00000000-0004-0000-0100-000005000000}"/>
    <hyperlink ref="B29" location="'AER-12(III RH)'!A1" display="AER- 12" xr:uid="{00000000-0004-0000-0100-000006000000}"/>
    <hyperlink ref="B31" location="'AER-13(IV DPG)'!A1" display="AER- 13" xr:uid="{00000000-0004-0000-0100-000007000000}"/>
    <hyperlink ref="B32" location="'AER-14(IV DPG)'!A1" display="AER- 14" xr:uid="{00000000-0004-0000-0100-000008000000}"/>
    <hyperlink ref="B33" location="'AER-15(IV DPG)'!A1" display="AER- 15" xr:uid="{00000000-0004-0000-0100-000009000000}"/>
    <hyperlink ref="B34" location="'AER-16(IV DPG)'!A1" display="AER- 16" xr:uid="{00000000-0004-0000-0100-00000A000000}"/>
    <hyperlink ref="B36" location="'AER-17(V DPP)'!A1" display="AER- 17" xr:uid="{00000000-0004-0000-0100-00000B000000}"/>
    <hyperlink ref="B37" location="'AER-18(V DPP)'!A1" display="AER- 18" xr:uid="{00000000-0004-0000-0100-00000C000000}"/>
    <hyperlink ref="B38" location="'AER-19(V DPP)'!A1" display="AER- 19" xr:uid="{00000000-0004-0000-0100-00000D000000}"/>
    <hyperlink ref="B39" location="'AER-20(V DPP)'!A1" display="AER- 20" xr:uid="{00000000-0004-0000-0100-00000E000000}"/>
    <hyperlink ref="B41" location="'AER-21(VI IF)'!A1" display="AER- 21" xr:uid="{00000000-0004-0000-0100-00000F000000}"/>
    <hyperlink ref="B42" location="'AER-22(VI IF)'!A1" display="AER- 22" xr:uid="{00000000-0004-0000-0100-000010000000}"/>
    <hyperlink ref="B43" location="'AER-23(VI IF)'!A1" display="AER- 23" xr:uid="{00000000-0004-0000-0100-000011000000}"/>
    <hyperlink ref="B44" location="'AER-24(VI IF)'!A1" display="AER- 24" xr:uid="{00000000-0004-0000-0100-000012000000}"/>
    <hyperlink ref="B45" location="'AER-25(VI IF)'!A1" display="AER- 25" xr:uid="{00000000-0004-0000-0100-000013000000}"/>
    <hyperlink ref="B46" location="'AER-26(VI IF)'!A1" display="AER- 26" xr:uid="{00000000-0004-0000-0100-000014000000}"/>
    <hyperlink ref="B47" location="'AER-27(VI IF)'!A1" display="AER- 27" xr:uid="{00000000-0004-0000-0100-000015000000}"/>
    <hyperlink ref="B48" location="'AER-28(VI IF)'!A1" display="AER- 28" xr:uid="{00000000-0004-0000-0100-000016000000}"/>
    <hyperlink ref="B49" location="'AER-29(VI IF)'!A1" display="AER- 29" xr:uid="{00000000-0004-0000-0100-000017000000}"/>
    <hyperlink ref="B50" location="'AER-30(VI IF)'!A1" display="AER- 30" xr:uid="{00000000-0004-0000-0100-000018000000}"/>
    <hyperlink ref="B51" location="'AER-31(VI IF)'!A1" display="AER- 31" xr:uid="{00000000-0004-0000-0100-000019000000}"/>
    <hyperlink ref="B52" location="'AER-32(VI IF)'!A1" display="AER- 32" xr:uid="{00000000-0004-0000-0100-00001A000000}"/>
    <hyperlink ref="B53" location="'AER-33(VI IF)'!A1" display="AER- 33" xr:uid="{00000000-0004-0000-0100-00001B000000}"/>
    <hyperlink ref="B54" location="'AER-34(VI IF)'!A1" display="AER- 34" xr:uid="{00000000-0004-0000-0100-00001C000000}"/>
    <hyperlink ref="B55" location="' AER-35(VI IF)'!A1" display="AER- 35" xr:uid="{00000000-0004-0000-0100-00001D000000}"/>
    <hyperlink ref="B56" location="' AER-36(VI IF)'!A1" display="AER- 36" xr:uid="{00000000-0004-0000-0100-00001E000000}"/>
    <hyperlink ref="B57" location="' AER-37(VI IF)'!A1" display="AER- 37" xr:uid="{00000000-0004-0000-0100-00001F000000}"/>
    <hyperlink ref="B58" location="' AER-38(VI IF)'!A1" display="AER- 38" xr:uid="{00000000-0004-0000-0100-000020000000}"/>
    <hyperlink ref="B59" location="'  AER-39(VI IF)'!A1" display="AER- 39" xr:uid="{00000000-0004-0000-0100-000021000000}"/>
    <hyperlink ref="B60" location="'  AER-40(VI IF)'!A1" display="AER- 40" xr:uid="{00000000-0004-0000-0100-000022000000}"/>
    <hyperlink ref="B61" location="'  AER-41(VI IF)'!A1" display="AER- 41" xr:uid="{00000000-0004-0000-0100-000023000000}"/>
    <hyperlink ref="B62" location="'AER-42(VI IF)'!A1" display="AER- 42" xr:uid="{00000000-0004-0000-0100-000024000000}"/>
    <hyperlink ref="B63" location="'AER-43(VI IF)'!A1" display="AER- 43" xr:uid="{00000000-0004-0000-0100-000025000000}"/>
    <hyperlink ref="B65" location="'AER-44(VI IF)'!A1" display="AER- 44" xr:uid="{00000000-0004-0000-0100-000026000000}"/>
    <hyperlink ref="B66" location="'AER-45(VII RF)'!A1" display="AER- 45" xr:uid="{00000000-0004-0000-0100-000027000000}"/>
    <hyperlink ref="B67" location="'AER-46(VII RF)'!A1" display="AER- 46" xr:uid="{00000000-0004-0000-0100-000028000000}"/>
    <hyperlink ref="B68" location="'AER-47(VII RF)'!A1" display="AER- 47" xr:uid="{00000000-0004-0000-0100-000029000000}"/>
    <hyperlink ref="B69" location="'AER-48(VII RF)'!A1" display="AER- 48" xr:uid="{00000000-0004-0000-0100-00002A000000}"/>
    <hyperlink ref="B70" location="'AER-49(VII RF)'!A1" display="AER- 49" xr:uid="{00000000-0004-0000-0100-00002B000000}"/>
    <hyperlink ref="B72" location="'AER-50(VIII RM)'!A1" display="AER- 50" xr:uid="{00000000-0004-0000-0100-00002C000000}"/>
    <hyperlink ref="B73" location="'AER-51(VIII RM)'!A1" display="AER- 51" xr:uid="{00000000-0004-0000-0100-00002D000000}"/>
    <hyperlink ref="B74" location="'AER-52(VIII RM)'!A1" display="AER- 52" xr:uid="{00000000-0004-0000-0100-00002E000000}"/>
    <hyperlink ref="B75" location="'AER-53(VIII RM)'!A1" display="AER- 53" xr:uid="{00000000-0004-0000-0100-00002F000000}"/>
    <hyperlink ref="B76" location="'AER-54(VIII RM)'!A1" display="AER- 54" xr:uid="{00000000-0004-0000-0100-000030000000}"/>
    <hyperlink ref="B77" location="'AER-55(VIII RM)'!A1" display="AER- 55" xr:uid="{00000000-0004-0000-0100-000031000000}"/>
    <hyperlink ref="B78" location="'AER-56(VIII RM)'!A1" display="AER- 56" xr:uid="{00000000-0004-0000-0100-000032000000}"/>
    <hyperlink ref="B79" location="'AER-57(VIII RM)'!A1" display="AER- 57" xr:uid="{00000000-0004-0000-0100-000033000000}"/>
    <hyperlink ref="B80" location="'AER-58(VIII RM)'!A1" display="AER- 58" xr:uid="{00000000-0004-0000-0100-000034000000}"/>
    <hyperlink ref="B82" location="'AER-59(IX RM)'!A1" display="AER- 59" xr:uid="{00000000-0004-0000-0100-000035000000}"/>
    <hyperlink ref="B84" location="'AER-60(X CPC)'!A1" display="AER- 60" xr:uid="{00000000-0004-0000-0100-000036000000}"/>
    <hyperlink ref="B86" location="'AER-61(XI AT)'!A1" display="AER- 61" xr:uid="{00000000-0004-0000-0100-000037000000}"/>
    <hyperlink ref="B87" location="'AER-62(XII EAD)'!A1" display="AER- 62" xr:uid="{00000000-0004-0000-0100-000038000000}"/>
    <hyperlink ref="B88" location="'AER-63(XII EAD)'!A1" display="AER- 63" xr:uid="{00000000-0004-0000-0100-000039000000}"/>
    <hyperlink ref="B89" location="'AER-64(XII EAD)'!A1" display="AER- 64" xr:uid="{00000000-0004-0000-0100-00003A000000}"/>
    <hyperlink ref="B90" location="'AER-65(XII EAD)'!A1" display="AER- 65" xr:uid="{00000000-0004-0000-0100-00003B000000}"/>
    <hyperlink ref="B91" location="'AER-66(XII EAD)'!A1" display="AER- 66" xr:uid="{00000000-0004-0000-0100-00003C000000}"/>
    <hyperlink ref="B92" location="'AER-67(XII EAD)'!A1" display="AER- 67" xr:uid="{00000000-0004-0000-0100-00003D000000}"/>
    <hyperlink ref="B93" location="'AER-68(XII EAD)'!A1" display="AER- 68" xr:uid="{00000000-0004-0000-0100-00003E000000}"/>
    <hyperlink ref="B94" location="'AER-69(XII EAD)'!A1" display="AER- 69" xr:uid="{00000000-0004-0000-0100-00003F000000}"/>
    <hyperlink ref="B95" location="'AER-70(XII EAD)'!A1" display="AER- 70" xr:uid="{00000000-0004-0000-0100-000040000000}"/>
    <hyperlink ref="B96" location="'AER-71(XII EAD)'!A1" display="AER- 71" xr:uid="{00000000-0004-0000-0100-000041000000}"/>
    <hyperlink ref="B97" location="'AER-72(XII EAD)'!A1" display="AER- 72" xr:uid="{00000000-0004-0000-0100-000042000000}"/>
    <hyperlink ref="B98" location="'AER-73(XII EAD)'!A1" display="AER- 73" xr:uid="{00000000-0004-0000-0100-000043000000}"/>
    <hyperlink ref="B99" location="'AER-74(XII EAD)'!A1" display="AER- 74" xr:uid="{00000000-0004-0000-0100-000044000000}"/>
    <hyperlink ref="B100" location="'AER-75(XII EAD)'!A1" display="AER- 75" xr:uid="{00000000-0004-0000-0100-000045000000}"/>
    <hyperlink ref="B101" location="'AER-76(XII EAD)'!A1" display="AER- 76" xr:uid="{00000000-0004-0000-0100-000046000000}"/>
    <hyperlink ref="B102" location="'AER-77(XII EAD)'!A1" display="AER- 77" xr:uid="{00000000-0004-0000-0100-000047000000}"/>
    <hyperlink ref="B103" location="'AER-78(XII EAD)'!A1" display="AER- 78" xr:uid="{00000000-0004-0000-0100-000048000000}"/>
    <hyperlink ref="B104" location="'AER-79(XII EAD)'!A1" display="AER- 79" xr:uid="{00000000-0004-0000-0100-000049000000}"/>
    <hyperlink ref="B21" location="'AER-05'!A1" display="AER-05" xr:uid="{00000000-0004-0000-0100-00004A000000}"/>
  </hyperlinks>
  <pageMargins left="0.70866141732283505" right="0.70866141732283505" top="0.59" bottom="0.6" header="0.41" footer="0.31496062992126"/>
  <pageSetup scale="63"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3">
    <pageSetUpPr fitToPage="1"/>
  </sheetPr>
  <dimension ref="A1:H66"/>
  <sheetViews>
    <sheetView showGridLines="0" view="pageBreakPreview" zoomScale="80" zoomScaleNormal="100" workbookViewId="0">
      <selection activeCell="A7" sqref="A7"/>
    </sheetView>
  </sheetViews>
  <sheetFormatPr baseColWidth="10" defaultColWidth="9.33203125" defaultRowHeight="12.75"/>
  <cols>
    <col min="1" max="1" width="40.1640625" style="1" customWidth="1"/>
    <col min="2" max="2" width="25.83203125" style="1" customWidth="1"/>
    <col min="3" max="3" width="44.33203125" style="1" customWidth="1"/>
    <col min="4" max="4" width="37.33203125" style="1" customWidth="1"/>
    <col min="5" max="5" width="1.5" style="1" customWidth="1"/>
    <col min="6" max="6" width="21.33203125" style="1" hidden="1" customWidth="1"/>
    <col min="7" max="7" width="2.6640625" style="1" customWidth="1"/>
    <col min="8" max="8" width="1.1640625" style="1" customWidth="1"/>
    <col min="9" max="9" width="5.1640625" style="1" customWidth="1"/>
    <col min="10" max="16384" width="9.33203125" style="1"/>
  </cols>
  <sheetData>
    <row r="1" spans="1:8" s="290" customFormat="1" ht="12.75" customHeight="1">
      <c r="A1" s="808" t="str">
        <f>'AER-21(VI IF)'!A1:C4</f>
        <v>ORGANISMO INTERMUNICIPAL METROPOLITANO DE AGUA POTABLE, ALCANTARILLADO, SANEAMIENTO Y SERVICIOS CONEXOS DE LOS MUNICIPIOS DE CERRO DE SAN PEDRO, SAN LUIS POTOSÍ Y SOLEDAD DE GRACIANO SÁNCHEZ (INTERAPAS)</v>
      </c>
      <c r="B1" s="808"/>
      <c r="C1" s="808"/>
      <c r="D1" s="758"/>
    </row>
    <row r="2" spans="1:8" s="290" customFormat="1">
      <c r="A2" s="808"/>
      <c r="B2" s="808"/>
      <c r="C2" s="808"/>
      <c r="D2" s="758"/>
    </row>
    <row r="3" spans="1:8" s="290" customFormat="1">
      <c r="A3" s="808"/>
      <c r="B3" s="808"/>
      <c r="C3" s="808"/>
      <c r="D3" s="758"/>
      <c r="F3" s="228"/>
      <c r="G3" s="228"/>
      <c r="H3" s="228"/>
    </row>
    <row r="4" spans="1:8" s="290" customFormat="1">
      <c r="A4" s="808"/>
      <c r="B4" s="808"/>
      <c r="C4" s="808"/>
      <c r="D4" s="758"/>
    </row>
    <row r="5" spans="1:8" s="560" customFormat="1">
      <c r="A5" s="796" t="s">
        <v>476</v>
      </c>
      <c r="B5" s="796"/>
      <c r="C5" s="796"/>
    </row>
    <row r="6" spans="1:8" s="560" customFormat="1" ht="15">
      <c r="A6" s="561"/>
      <c r="B6" s="561"/>
      <c r="C6" s="561"/>
      <c r="D6" s="562"/>
    </row>
    <row r="7" spans="1:8" s="560" customFormat="1" ht="15">
      <c r="A7" s="563" t="str">
        <f>"PERIODO: "&amp;'INFORMACIÓN  DE REF'!$B$11&amp;" AL: "&amp;'INFORMACIÓN  DE REF'!$B$12</f>
        <v>PERIODO: XX DE (MES) DE 20XX AL: XX DE (MES) DE 20XX</v>
      </c>
      <c r="B7" s="561"/>
      <c r="C7" s="561"/>
      <c r="D7" s="562"/>
    </row>
    <row r="8" spans="1:8" s="290" customFormat="1">
      <c r="A8" s="564" t="s">
        <v>419</v>
      </c>
      <c r="B8" s="565" t="s">
        <v>477</v>
      </c>
      <c r="C8" s="564" t="s">
        <v>421</v>
      </c>
      <c r="D8" s="565" t="s">
        <v>477</v>
      </c>
    </row>
    <row r="9" spans="1:8" s="290" customFormat="1"/>
    <row r="10" spans="1:8" s="290" customFormat="1" ht="12.75" customHeight="1">
      <c r="A10" s="566" t="s">
        <v>422</v>
      </c>
      <c r="B10" s="567"/>
      <c r="C10" s="428" t="s">
        <v>423</v>
      </c>
      <c r="D10" s="568"/>
    </row>
    <row r="11" spans="1:8" s="290" customFormat="1" ht="12.75" customHeight="1">
      <c r="A11" s="475" t="s">
        <v>424</v>
      </c>
      <c r="B11" s="567"/>
      <c r="C11" s="569" t="s">
        <v>425</v>
      </c>
      <c r="D11" s="570"/>
    </row>
    <row r="12" spans="1:8" s="290" customFormat="1" ht="12.75" customHeight="1">
      <c r="A12" s="475" t="s">
        <v>426</v>
      </c>
      <c r="B12" s="567"/>
      <c r="C12" s="569" t="s">
        <v>427</v>
      </c>
      <c r="D12" s="570"/>
    </row>
    <row r="13" spans="1:8" s="290" customFormat="1" ht="12.75" customHeight="1">
      <c r="A13" s="475" t="s">
        <v>428</v>
      </c>
      <c r="B13" s="567"/>
      <c r="C13" s="569" t="s">
        <v>429</v>
      </c>
      <c r="D13" s="570"/>
    </row>
    <row r="14" spans="1:8" s="290" customFormat="1" ht="12.75" customHeight="1">
      <c r="A14" s="475" t="s">
        <v>430</v>
      </c>
      <c r="B14" s="567"/>
      <c r="C14" s="569" t="s">
        <v>431</v>
      </c>
      <c r="D14" s="570"/>
    </row>
    <row r="15" spans="1:8" s="290" customFormat="1" ht="12.75" customHeight="1">
      <c r="A15" s="475" t="s">
        <v>432</v>
      </c>
      <c r="B15" s="567"/>
      <c r="C15" s="569" t="s">
        <v>433</v>
      </c>
      <c r="D15" s="570"/>
    </row>
    <row r="16" spans="1:8" s="290" customFormat="1" ht="24">
      <c r="A16" s="475" t="s">
        <v>434</v>
      </c>
      <c r="B16" s="567"/>
      <c r="C16" s="569" t="s">
        <v>435</v>
      </c>
      <c r="D16" s="570"/>
      <c r="F16" s="290" t="s">
        <v>250</v>
      </c>
    </row>
    <row r="17" spans="1:4" s="290" customFormat="1" ht="12.75" customHeight="1">
      <c r="A17" s="475" t="s">
        <v>436</v>
      </c>
      <c r="B17" s="571"/>
      <c r="C17" s="569" t="s">
        <v>437</v>
      </c>
      <c r="D17" s="570"/>
    </row>
    <row r="18" spans="1:4" s="290" customFormat="1" ht="12.75" customHeight="1">
      <c r="A18" s="475"/>
      <c r="B18" s="572"/>
      <c r="C18" s="569" t="s">
        <v>438</v>
      </c>
      <c r="D18" s="573"/>
    </row>
    <row r="19" spans="1:4" s="290" customFormat="1">
      <c r="A19" s="574" t="s">
        <v>439</v>
      </c>
      <c r="B19" s="575">
        <f>SUM(B11:B17)</f>
        <v>0</v>
      </c>
      <c r="C19" s="569"/>
      <c r="D19" s="570"/>
    </row>
    <row r="20" spans="1:4" s="290" customFormat="1">
      <c r="A20" s="574"/>
      <c r="B20" s="567"/>
      <c r="C20" s="576" t="s">
        <v>440</v>
      </c>
      <c r="D20" s="577">
        <f>SUM(D11:D19)</f>
        <v>0</v>
      </c>
    </row>
    <row r="21" spans="1:4" s="290" customFormat="1">
      <c r="A21" s="566" t="s">
        <v>441</v>
      </c>
      <c r="B21" s="572"/>
      <c r="C21" s="576"/>
      <c r="D21" s="578"/>
    </row>
    <row r="22" spans="1:4" s="290" customFormat="1">
      <c r="A22" s="475" t="s">
        <v>442</v>
      </c>
      <c r="B22" s="567"/>
      <c r="C22" s="428" t="s">
        <v>443</v>
      </c>
      <c r="D22" s="568"/>
    </row>
    <row r="23" spans="1:4" s="290" customFormat="1" ht="24">
      <c r="A23" s="475" t="s">
        <v>444</v>
      </c>
      <c r="B23" s="567"/>
      <c r="C23" s="569" t="s">
        <v>445</v>
      </c>
      <c r="D23" s="570"/>
    </row>
    <row r="24" spans="1:4" s="290" customFormat="1" ht="24">
      <c r="A24" s="475" t="s">
        <v>446</v>
      </c>
      <c r="B24" s="567"/>
      <c r="C24" s="569" t="s">
        <v>447</v>
      </c>
      <c r="D24" s="570"/>
    </row>
    <row r="25" spans="1:4" s="290" customFormat="1">
      <c r="A25" s="475" t="s">
        <v>448</v>
      </c>
      <c r="B25" s="567"/>
      <c r="C25" s="569" t="s">
        <v>449</v>
      </c>
      <c r="D25" s="570"/>
    </row>
    <row r="26" spans="1:4" s="290" customFormat="1">
      <c r="A26" s="475" t="s">
        <v>393</v>
      </c>
      <c r="B26" s="567"/>
      <c r="C26" s="569" t="s">
        <v>450</v>
      </c>
      <c r="D26" s="570"/>
    </row>
    <row r="27" spans="1:4" s="290" customFormat="1" ht="24">
      <c r="A27" s="475" t="s">
        <v>451</v>
      </c>
      <c r="B27" s="567"/>
      <c r="C27" s="569" t="s">
        <v>452</v>
      </c>
      <c r="D27" s="570"/>
    </row>
    <row r="28" spans="1:4" s="290" customFormat="1">
      <c r="A28" s="475" t="s">
        <v>453</v>
      </c>
      <c r="B28" s="567"/>
      <c r="C28" s="569" t="s">
        <v>454</v>
      </c>
      <c r="D28" s="570"/>
    </row>
    <row r="29" spans="1:4" s="290" customFormat="1" ht="24">
      <c r="A29" s="475" t="s">
        <v>455</v>
      </c>
      <c r="B29" s="567"/>
      <c r="C29" s="569"/>
      <c r="D29" s="570"/>
    </row>
    <row r="30" spans="1:4" s="290" customFormat="1">
      <c r="A30" s="475"/>
      <c r="B30" s="567"/>
      <c r="C30" s="576" t="s">
        <v>456</v>
      </c>
      <c r="D30" s="579">
        <f>SUM(D23:D29)</f>
        <v>0</v>
      </c>
    </row>
    <row r="31" spans="1:4" s="290" customFormat="1">
      <c r="A31" s="475" t="s">
        <v>457</v>
      </c>
      <c r="B31" s="567"/>
      <c r="C31" s="576"/>
      <c r="D31" s="578"/>
    </row>
    <row r="32" spans="1:4" s="290" customFormat="1">
      <c r="A32" s="475"/>
      <c r="B32" s="567"/>
      <c r="C32" s="580" t="s">
        <v>458</v>
      </c>
      <c r="D32" s="581">
        <f>+D20+D30</f>
        <v>0</v>
      </c>
    </row>
    <row r="33" spans="1:4" s="290" customFormat="1">
      <c r="A33" s="574" t="s">
        <v>459</v>
      </c>
      <c r="B33" s="575">
        <f>SUM(B22:B31)</f>
        <v>0</v>
      </c>
      <c r="C33" s="580"/>
      <c r="D33" s="582"/>
    </row>
    <row r="34" spans="1:4" s="290" customFormat="1">
      <c r="A34" s="574"/>
      <c r="B34" s="583"/>
      <c r="C34" s="428" t="s">
        <v>460</v>
      </c>
      <c r="D34" s="568"/>
    </row>
    <row r="35" spans="1:4" s="290" customFormat="1">
      <c r="A35" s="584" t="s">
        <v>461</v>
      </c>
      <c r="B35" s="585">
        <f>+B33+B19</f>
        <v>0</v>
      </c>
      <c r="C35" s="428"/>
      <c r="D35" s="568"/>
    </row>
    <row r="36" spans="1:4" s="290" customFormat="1">
      <c r="A36" s="574"/>
      <c r="B36" s="567"/>
      <c r="C36" s="580" t="s">
        <v>462</v>
      </c>
      <c r="D36" s="581">
        <f>SUM(D37:D39)</f>
        <v>0</v>
      </c>
    </row>
    <row r="37" spans="1:4" s="290" customFormat="1">
      <c r="A37" s="574"/>
      <c r="B37" s="567"/>
      <c r="C37" s="569" t="s">
        <v>407</v>
      </c>
      <c r="D37" s="570"/>
    </row>
    <row r="38" spans="1:4" s="290" customFormat="1">
      <c r="A38" s="574"/>
      <c r="B38" s="567"/>
      <c r="C38" s="569" t="s">
        <v>463</v>
      </c>
      <c r="D38" s="570"/>
    </row>
    <row r="39" spans="1:4" s="290" customFormat="1" ht="24">
      <c r="A39" s="475"/>
      <c r="B39" s="567"/>
      <c r="C39" s="569" t="s">
        <v>464</v>
      </c>
      <c r="D39" s="570"/>
    </row>
    <row r="40" spans="1:4" s="290" customFormat="1">
      <c r="A40" s="475"/>
      <c r="B40" s="567"/>
      <c r="C40" s="580" t="s">
        <v>465</v>
      </c>
      <c r="D40" s="581">
        <f>SUM(D41:D45)</f>
        <v>0</v>
      </c>
    </row>
    <row r="41" spans="1:4" s="290" customFormat="1">
      <c r="A41" s="475"/>
      <c r="B41" s="567"/>
      <c r="C41" s="569" t="s">
        <v>466</v>
      </c>
      <c r="D41" s="570"/>
    </row>
    <row r="42" spans="1:4" s="290" customFormat="1">
      <c r="A42" s="475"/>
      <c r="B42" s="567"/>
      <c r="C42" s="569" t="s">
        <v>467</v>
      </c>
      <c r="D42" s="570"/>
    </row>
    <row r="43" spans="1:4" s="290" customFormat="1">
      <c r="A43" s="475"/>
      <c r="B43" s="567"/>
      <c r="C43" s="569" t="s">
        <v>468</v>
      </c>
      <c r="D43" s="570"/>
    </row>
    <row r="44" spans="1:4" s="290" customFormat="1">
      <c r="A44" s="475"/>
      <c r="B44" s="567"/>
      <c r="C44" s="569" t="s">
        <v>469</v>
      </c>
      <c r="D44" s="570"/>
    </row>
    <row r="45" spans="1:4" s="290" customFormat="1" ht="24">
      <c r="A45" s="574"/>
      <c r="B45" s="567"/>
      <c r="C45" s="569" t="s">
        <v>470</v>
      </c>
      <c r="D45" s="570"/>
    </row>
    <row r="46" spans="1:4" s="290" customFormat="1" ht="24">
      <c r="A46" s="574"/>
      <c r="B46" s="567"/>
      <c r="C46" s="580" t="s">
        <v>471</v>
      </c>
      <c r="D46" s="581">
        <f>SUM(D47:D48)</f>
        <v>0</v>
      </c>
    </row>
    <row r="47" spans="1:4" s="290" customFormat="1">
      <c r="A47" s="574"/>
      <c r="B47" s="567"/>
      <c r="C47" s="569" t="s">
        <v>472</v>
      </c>
      <c r="D47" s="570"/>
    </row>
    <row r="48" spans="1:4" s="290" customFormat="1" ht="24">
      <c r="A48" s="475"/>
      <c r="B48" s="567"/>
      <c r="C48" s="569" t="s">
        <v>473</v>
      </c>
      <c r="D48" s="570"/>
    </row>
    <row r="49" spans="1:4" s="290" customFormat="1">
      <c r="A49" s="475"/>
      <c r="B49" s="567"/>
      <c r="C49" s="576" t="s">
        <v>474</v>
      </c>
      <c r="D49" s="577">
        <f>+D36+D40+D46</f>
        <v>0</v>
      </c>
    </row>
    <row r="50" spans="1:4" s="290" customFormat="1">
      <c r="A50" s="566"/>
      <c r="B50" s="567"/>
      <c r="C50" s="580" t="s">
        <v>475</v>
      </c>
      <c r="D50" s="586">
        <f>+D32+D49</f>
        <v>0</v>
      </c>
    </row>
    <row r="57" spans="1:4" ht="15.75">
      <c r="A57" s="757" t="s">
        <v>213</v>
      </c>
      <c r="B57" s="757"/>
      <c r="C57" s="757" t="s">
        <v>214</v>
      </c>
      <c r="D57" s="757"/>
    </row>
    <row r="58" spans="1:4" ht="15.75">
      <c r="A58" s="757" t="str">
        <f>+'INFORMACIÓN  DE REF'!$D$15</f>
        <v>NOMBRE SERVIDOR PÚBLICO SALIENTE</v>
      </c>
      <c r="B58" s="757"/>
      <c r="C58" s="757" t="str">
        <f>+'INFORMACIÓN  DE REF'!$D$20</f>
        <v>NOMBRE SERVIDOR PUBLICO ENTRANTE O QUIEN RECIBE</v>
      </c>
      <c r="D58" s="757"/>
    </row>
    <row r="59" spans="1:4" ht="15.75">
      <c r="A59" s="771" t="str">
        <f>+'INFORMACIÓN  DE REF'!$D$16</f>
        <v>CARGO DEL SERVIDOR PÚBLICO SALIENTE</v>
      </c>
      <c r="B59" s="771"/>
      <c r="C59" s="757" t="str">
        <f>+'INFORMACIÓN  DE REF'!$D$21</f>
        <v>CARGO</v>
      </c>
      <c r="D59" s="757"/>
    </row>
    <row r="60" spans="1:4" ht="15.75">
      <c r="A60" s="516"/>
      <c r="B60" s="516"/>
      <c r="C60" s="757"/>
      <c r="D60" s="757"/>
    </row>
    <row r="61" spans="1:4" ht="15">
      <c r="A61"/>
      <c r="B61" s="321"/>
      <c r="C61" s="321"/>
      <c r="D61" s="321"/>
    </row>
    <row r="62" spans="1:4" ht="15">
      <c r="A62"/>
      <c r="B62" s="321"/>
      <c r="C62" s="321"/>
      <c r="D62" s="321"/>
    </row>
    <row r="63" spans="1:4" ht="15">
      <c r="A63"/>
      <c r="B63" s="321"/>
      <c r="C63" s="321"/>
      <c r="D63" s="321"/>
    </row>
    <row r="64" spans="1:4" ht="15.75">
      <c r="A64" s="757" t="s">
        <v>215</v>
      </c>
      <c r="B64" s="757"/>
      <c r="C64" s="757"/>
      <c r="D64" s="757"/>
    </row>
    <row r="65" spans="1:4" ht="15.75">
      <c r="A65" s="757" t="str">
        <f>'AER-21(VI IF)'!$A$68:$D$68</f>
        <v>NOMBRE ENLACE</v>
      </c>
      <c r="B65" s="757"/>
      <c r="C65" s="757"/>
      <c r="D65" s="757"/>
    </row>
    <row r="66" spans="1:4" ht="15.75">
      <c r="A66" s="757" t="str">
        <f>'AER-21(VI IF)'!$A$69:$D$69</f>
        <v>CARGO ENLACE</v>
      </c>
      <c r="B66" s="757"/>
      <c r="C66" s="757"/>
      <c r="D66" s="757"/>
    </row>
  </sheetData>
  <mergeCells count="13">
    <mergeCell ref="A66:D66"/>
    <mergeCell ref="D1:D4"/>
    <mergeCell ref="A1:C4"/>
    <mergeCell ref="A59:B59"/>
    <mergeCell ref="C59:D59"/>
    <mergeCell ref="C60:D60"/>
    <mergeCell ref="A64:D64"/>
    <mergeCell ref="A65:D65"/>
    <mergeCell ref="A5:C5"/>
    <mergeCell ref="A57:B57"/>
    <mergeCell ref="C57:D57"/>
    <mergeCell ref="A58:B58"/>
    <mergeCell ref="C58:D58"/>
  </mergeCells>
  <printOptions horizontalCentered="1"/>
  <pageMargins left="0.39370078740157499" right="0.39370078740157499" top="0.53" bottom="0.39370078740157499" header="0.31496062992126" footer="0.31496062992126"/>
  <pageSetup scale="98" fitToHeight="0" orientation="landscape" r:id="rId1"/>
  <headerFooter>
    <oddFooter>&amp;L&amp;A&amp;R&amp;P DE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4">
    <pageSetUpPr fitToPage="1"/>
  </sheetPr>
  <dimension ref="A1:H43"/>
  <sheetViews>
    <sheetView showGridLines="0" view="pageBreakPreview" zoomScale="70" zoomScaleNormal="100" workbookViewId="0">
      <selection activeCell="A6" sqref="A6"/>
    </sheetView>
  </sheetViews>
  <sheetFormatPr baseColWidth="10" defaultColWidth="9.33203125" defaultRowHeight="12.75"/>
  <cols>
    <col min="1" max="1" width="85" style="1" customWidth="1"/>
    <col min="2" max="4" width="25.83203125" style="1" customWidth="1"/>
    <col min="5" max="5" width="22" style="1" customWidth="1"/>
    <col min="6" max="6" width="33" style="1" customWidth="1"/>
    <col min="7" max="7" width="17.83203125" style="1" customWidth="1"/>
    <col min="8" max="8" width="24.6640625" style="1" customWidth="1"/>
    <col min="9" max="9" width="4.83203125" style="1" customWidth="1"/>
    <col min="10" max="16384" width="9.33203125" style="1"/>
  </cols>
  <sheetData>
    <row r="1" spans="1:8" s="290" customFormat="1">
      <c r="A1" s="819" t="str">
        <f>+'INFORMACIÓN  DE REF'!A7</f>
        <v>ORGANISMO INTERMUNICIPAL METROPOLITANO DE AGUA POTABLE, ALCANTARILLADO, SANEAMIENTO Y SERVICIOS CONEXOS DE LOS MUNICIPIOS DE CERRO DE SAN PEDRO, SAN LUIS POTOSÍ Y SOLEDAD DE GRACIANO SÁNCHEZ (INTERAPAS)</v>
      </c>
      <c r="B1" s="819"/>
      <c r="C1" s="819"/>
      <c r="D1" s="819"/>
      <c r="F1" s="758"/>
    </row>
    <row r="2" spans="1:8" s="290" customFormat="1">
      <c r="A2" s="819"/>
      <c r="B2" s="819"/>
      <c r="C2" s="819"/>
      <c r="D2" s="819"/>
      <c r="E2" s="228"/>
      <c r="F2" s="758"/>
    </row>
    <row r="3" spans="1:8" s="290" customFormat="1">
      <c r="A3" s="819"/>
      <c r="B3" s="819"/>
      <c r="C3" s="819"/>
      <c r="D3" s="819"/>
      <c r="E3" s="367"/>
      <c r="F3" s="758"/>
      <c r="G3" s="228"/>
      <c r="H3" s="228"/>
    </row>
    <row r="4" spans="1:8" s="290" customFormat="1">
      <c r="A4" s="810" t="s">
        <v>478</v>
      </c>
      <c r="B4" s="810"/>
      <c r="C4" s="810"/>
      <c r="D4" s="810"/>
      <c r="E4" s="810"/>
      <c r="F4" s="758"/>
    </row>
    <row r="5" spans="1:8" s="290" customFormat="1">
      <c r="A5" s="367"/>
      <c r="B5" s="367"/>
      <c r="C5" s="367"/>
      <c r="D5" s="367"/>
      <c r="E5" s="367"/>
      <c r="F5" s="64"/>
    </row>
    <row r="6" spans="1:8" s="290" customFormat="1">
      <c r="A6" s="228" t="str">
        <f>"PERIODO: "&amp;'INFORMACIÓN  DE REF'!$B$11&amp;" AL: "&amp;'INFORMACIÓN  DE REF'!$B$12</f>
        <v>PERIODO: XX DE (MES) DE 20XX AL: XX DE (MES) DE 20XX</v>
      </c>
      <c r="B6" s="228"/>
      <c r="C6" s="228"/>
      <c r="D6" s="228"/>
      <c r="E6" s="228"/>
      <c r="F6" s="233"/>
      <c r="G6" s="544"/>
      <c r="H6" s="544"/>
    </row>
    <row r="7" spans="1:8" s="290" customFormat="1" ht="12.75" customHeight="1">
      <c r="A7" s="812" t="s">
        <v>339</v>
      </c>
      <c r="B7" s="814" t="s">
        <v>462</v>
      </c>
      <c r="C7" s="811" t="s">
        <v>465</v>
      </c>
      <c r="D7" s="811"/>
      <c r="E7" s="816" t="s">
        <v>479</v>
      </c>
      <c r="F7" s="817" t="s">
        <v>480</v>
      </c>
    </row>
    <row r="8" spans="1:8" s="290" customFormat="1" ht="29.25" customHeight="1">
      <c r="A8" s="813"/>
      <c r="B8" s="815"/>
      <c r="C8" s="545" t="s">
        <v>481</v>
      </c>
      <c r="D8" s="545" t="s">
        <v>482</v>
      </c>
      <c r="E8" s="816"/>
      <c r="F8" s="818"/>
    </row>
    <row r="9" spans="1:8" s="290" customFormat="1">
      <c r="A9" s="520" t="s">
        <v>483</v>
      </c>
      <c r="B9" s="521"/>
      <c r="C9" s="522"/>
      <c r="D9" s="546"/>
      <c r="E9" s="547"/>
      <c r="F9" s="548"/>
    </row>
    <row r="10" spans="1:8" s="290" customFormat="1">
      <c r="A10" s="525" t="s">
        <v>484</v>
      </c>
      <c r="B10" s="526"/>
      <c r="C10" s="527"/>
      <c r="D10" s="549"/>
      <c r="E10" s="550"/>
      <c r="F10" s="551"/>
    </row>
    <row r="11" spans="1:8" s="290" customFormat="1">
      <c r="A11" s="530" t="s">
        <v>485</v>
      </c>
      <c r="B11" s="531"/>
      <c r="C11" s="532">
        <f>SUM(C12:C14)</f>
        <v>0</v>
      </c>
      <c r="D11" s="533">
        <f>SUM(D12:D14)</f>
        <v>0</v>
      </c>
      <c r="E11" s="532">
        <f>SUM(E12:E14)</f>
        <v>0</v>
      </c>
      <c r="F11" s="534">
        <f>SUM(B11:E11)</f>
        <v>0</v>
      </c>
    </row>
    <row r="12" spans="1:8" s="290" customFormat="1">
      <c r="A12" s="530" t="s">
        <v>486</v>
      </c>
      <c r="B12" s="531"/>
      <c r="C12" s="550"/>
      <c r="D12" s="549"/>
      <c r="E12" s="550"/>
      <c r="F12" s="529"/>
    </row>
    <row r="13" spans="1:8" s="290" customFormat="1">
      <c r="A13" s="530" t="s">
        <v>487</v>
      </c>
      <c r="B13" s="531"/>
      <c r="C13" s="550"/>
      <c r="D13" s="549"/>
      <c r="E13" s="550"/>
      <c r="F13" s="529"/>
    </row>
    <row r="14" spans="1:8" s="290" customFormat="1">
      <c r="A14" s="525" t="s">
        <v>488</v>
      </c>
      <c r="B14" s="526"/>
      <c r="C14" s="550"/>
      <c r="D14" s="549"/>
      <c r="E14" s="550"/>
      <c r="F14" s="529"/>
      <c r="G14" s="552"/>
    </row>
    <row r="15" spans="1:8" s="290" customFormat="1">
      <c r="A15" s="530" t="s">
        <v>489</v>
      </c>
      <c r="B15" s="531"/>
      <c r="C15" s="550"/>
      <c r="D15" s="549"/>
      <c r="E15" s="550"/>
      <c r="F15" s="551"/>
    </row>
    <row r="16" spans="1:8" s="290" customFormat="1">
      <c r="A16" s="530" t="s">
        <v>490</v>
      </c>
      <c r="B16" s="531"/>
      <c r="C16" s="553">
        <f>SUM(C17:C21)</f>
        <v>0</v>
      </c>
      <c r="D16" s="554">
        <f>SUM(D17:D21)</f>
        <v>0</v>
      </c>
      <c r="E16" s="553">
        <f>SUM(E17:E21)</f>
        <v>0</v>
      </c>
      <c r="F16" s="555">
        <f>SUM(B16:E16)</f>
        <v>0</v>
      </c>
    </row>
    <row r="17" spans="1:7" s="290" customFormat="1">
      <c r="A17" s="530" t="s">
        <v>491</v>
      </c>
      <c r="B17" s="531"/>
      <c r="C17" s="550"/>
      <c r="D17" s="549"/>
      <c r="E17" s="550"/>
      <c r="F17" s="551"/>
    </row>
    <row r="18" spans="1:7" s="290" customFormat="1">
      <c r="A18" s="530" t="s">
        <v>492</v>
      </c>
      <c r="B18" s="531"/>
      <c r="C18" s="550"/>
      <c r="D18" s="549"/>
      <c r="E18" s="550"/>
      <c r="F18" s="551"/>
    </row>
    <row r="19" spans="1:7" s="290" customFormat="1">
      <c r="A19" s="525" t="s">
        <v>493</v>
      </c>
      <c r="B19" s="526"/>
      <c r="C19" s="550"/>
      <c r="D19" s="549"/>
      <c r="E19" s="550"/>
      <c r="F19" s="551"/>
    </row>
    <row r="20" spans="1:7" s="290" customFormat="1">
      <c r="A20" s="525"/>
      <c r="B20" s="526"/>
      <c r="C20" s="550"/>
      <c r="D20" s="549"/>
      <c r="E20" s="550"/>
      <c r="F20" s="551"/>
    </row>
    <row r="21" spans="1:7" s="290" customFormat="1">
      <c r="A21" s="525" t="s">
        <v>494</v>
      </c>
      <c r="B21" s="526"/>
      <c r="C21" s="550"/>
      <c r="D21" s="549"/>
      <c r="E21" s="550"/>
      <c r="F21" s="551"/>
    </row>
    <row r="22" spans="1:7" s="290" customFormat="1">
      <c r="A22" s="530" t="s">
        <v>485</v>
      </c>
      <c r="B22" s="531"/>
      <c r="C22" s="550"/>
      <c r="D22" s="549"/>
      <c r="E22" s="550"/>
      <c r="F22" s="551"/>
    </row>
    <row r="23" spans="1:7" s="290" customFormat="1">
      <c r="A23" s="530" t="s">
        <v>486</v>
      </c>
      <c r="B23" s="531"/>
      <c r="C23" s="553">
        <f>+C11+C16</f>
        <v>0</v>
      </c>
      <c r="D23" s="554">
        <f>+D11+D16</f>
        <v>0</v>
      </c>
      <c r="E23" s="553">
        <f>+E11+E16</f>
        <v>0</v>
      </c>
      <c r="F23" s="555">
        <f>+F11+F16</f>
        <v>0</v>
      </c>
      <c r="G23" s="556"/>
    </row>
    <row r="24" spans="1:7" s="290" customFormat="1">
      <c r="A24" s="530" t="s">
        <v>487</v>
      </c>
      <c r="B24" s="531"/>
      <c r="C24" s="550"/>
      <c r="D24" s="549"/>
      <c r="E24" s="550"/>
      <c r="F24" s="551"/>
    </row>
    <row r="25" spans="1:7" s="290" customFormat="1">
      <c r="A25" s="525" t="s">
        <v>495</v>
      </c>
      <c r="B25" s="526"/>
      <c r="C25" s="553">
        <f>SUM(C26:C28)</f>
        <v>0</v>
      </c>
      <c r="D25" s="554">
        <f>SUM(D26:D28)</f>
        <v>0</v>
      </c>
      <c r="E25" s="553">
        <f>SUM(E26:E28)</f>
        <v>0</v>
      </c>
      <c r="F25" s="555">
        <f>SUM(B25:E25)</f>
        <v>0</v>
      </c>
    </row>
    <row r="26" spans="1:7" s="290" customFormat="1">
      <c r="A26" s="530" t="s">
        <v>489</v>
      </c>
      <c r="B26" s="531"/>
      <c r="C26" s="550"/>
      <c r="D26" s="549"/>
      <c r="E26" s="550"/>
      <c r="F26" s="551"/>
    </row>
    <row r="27" spans="1:7" s="290" customFormat="1">
      <c r="A27" s="530" t="s">
        <v>490</v>
      </c>
      <c r="B27" s="531"/>
      <c r="C27" s="550"/>
      <c r="D27" s="549"/>
      <c r="E27" s="550"/>
      <c r="F27" s="551"/>
    </row>
    <row r="28" spans="1:7" s="290" customFormat="1">
      <c r="A28" s="530" t="s">
        <v>491</v>
      </c>
      <c r="B28" s="531"/>
      <c r="C28" s="550"/>
      <c r="D28" s="549"/>
      <c r="E28" s="550"/>
      <c r="F28" s="551"/>
    </row>
    <row r="29" spans="1:7" s="290" customFormat="1">
      <c r="A29" s="530" t="s">
        <v>492</v>
      </c>
      <c r="B29" s="531"/>
      <c r="C29" s="550"/>
      <c r="D29" s="549"/>
      <c r="E29" s="550"/>
      <c r="F29" s="551"/>
    </row>
    <row r="30" spans="1:7" s="290" customFormat="1">
      <c r="A30" s="535" t="s">
        <v>496</v>
      </c>
      <c r="B30" s="536"/>
      <c r="C30" s="557">
        <f>SUM(C31:C31)</f>
        <v>0</v>
      </c>
      <c r="D30" s="558">
        <f>SUM(D31:D31)</f>
        <v>0</v>
      </c>
      <c r="E30" s="557">
        <f>SUM(E31:E31)</f>
        <v>0</v>
      </c>
      <c r="F30" s="559">
        <f>SUM(B30:E30)</f>
        <v>0</v>
      </c>
    </row>
    <row r="31" spans="1:7" s="290" customFormat="1" ht="15">
      <c r="A31" s="520" t="s">
        <v>497</v>
      </c>
      <c r="B31" s="540"/>
      <c r="C31" s="540"/>
      <c r="D31" s="540"/>
      <c r="E31" s="540"/>
      <c r="F31" s="541"/>
    </row>
    <row r="32" spans="1:7" s="290" customFormat="1" ht="15">
      <c r="A32" s="542"/>
      <c r="B32" s="543"/>
      <c r="C32" s="543"/>
      <c r="D32" s="543"/>
      <c r="E32" s="543"/>
      <c r="F32" s="543"/>
    </row>
    <row r="33" spans="1:6" s="290" customFormat="1" ht="15">
      <c r="A33" s="542"/>
      <c r="B33" s="543"/>
      <c r="C33" s="543"/>
      <c r="D33" s="543"/>
      <c r="E33" s="543"/>
      <c r="F33" s="543"/>
    </row>
    <row r="36" spans="1:6" ht="15.75">
      <c r="A36" s="757" t="s">
        <v>213</v>
      </c>
      <c r="B36" s="757"/>
      <c r="E36" s="757" t="s">
        <v>214</v>
      </c>
      <c r="F36" s="757"/>
    </row>
    <row r="37" spans="1:6" ht="15.75">
      <c r="A37" s="757" t="str">
        <f>+'INFORMACIÓN  DE REF'!$D$15</f>
        <v>NOMBRE SERVIDOR PÚBLICO SALIENTE</v>
      </c>
      <c r="B37" s="757"/>
      <c r="E37" s="757" t="str">
        <f>+'INFORMACIÓN  DE REF'!$D$20</f>
        <v>NOMBRE SERVIDOR PUBLICO ENTRANTE O QUIEN RECIBE</v>
      </c>
      <c r="F37" s="757"/>
    </row>
    <row r="38" spans="1:6" ht="15.75">
      <c r="A38" s="772" t="str">
        <f>+'INFORMACIÓN  DE REF'!$D$16</f>
        <v>CARGO DEL SERVIDOR PÚBLICO SALIENTE</v>
      </c>
      <c r="B38" s="772"/>
      <c r="E38" s="757" t="str">
        <f>+'INFORMACIÓN  DE REF'!$D$21</f>
        <v>CARGO</v>
      </c>
      <c r="F38" s="757"/>
    </row>
    <row r="39" spans="1:6" ht="15.75">
      <c r="A39" s="772"/>
      <c r="B39" s="772"/>
      <c r="C39" s="757"/>
      <c r="D39" s="757"/>
    </row>
    <row r="40" spans="1:6" ht="15">
      <c r="A40"/>
      <c r="B40" s="321"/>
      <c r="C40" s="321"/>
      <c r="D40" s="321"/>
    </row>
    <row r="41" spans="1:6" ht="15.75">
      <c r="A41" s="757" t="s">
        <v>215</v>
      </c>
      <c r="B41" s="757"/>
      <c r="C41" s="757"/>
      <c r="D41" s="757"/>
      <c r="E41" s="757"/>
      <c r="F41" s="757"/>
    </row>
    <row r="42" spans="1:6" ht="15.75">
      <c r="A42" s="757" t="str">
        <f>'AER-22(VI IF)'!$A$65:$D$65</f>
        <v>NOMBRE ENLACE</v>
      </c>
      <c r="B42" s="757"/>
      <c r="C42" s="757"/>
      <c r="D42" s="757"/>
      <c r="E42" s="757"/>
      <c r="F42" s="757"/>
    </row>
    <row r="43" spans="1:6" ht="15.75">
      <c r="A43" s="757" t="str">
        <f>'AER-22(VI IF)'!$A$66:$D$66</f>
        <v>CARGO ENLACE</v>
      </c>
      <c r="B43" s="757"/>
      <c r="C43" s="757"/>
      <c r="D43" s="757"/>
      <c r="E43" s="757"/>
      <c r="F43" s="757"/>
    </row>
  </sheetData>
  <mergeCells count="18">
    <mergeCell ref="E38:F38"/>
    <mergeCell ref="C39:D39"/>
    <mergeCell ref="A41:F41"/>
    <mergeCell ref="A42:F42"/>
    <mergeCell ref="A43:F43"/>
    <mergeCell ref="A38:B39"/>
    <mergeCell ref="A4:E4"/>
    <mergeCell ref="C7:D7"/>
    <mergeCell ref="A36:B36"/>
    <mergeCell ref="E36:F36"/>
    <mergeCell ref="A37:B37"/>
    <mergeCell ref="E37:F37"/>
    <mergeCell ref="A7:A8"/>
    <mergeCell ref="B7:B8"/>
    <mergeCell ref="E7:E8"/>
    <mergeCell ref="F1:F4"/>
    <mergeCell ref="F7:F8"/>
    <mergeCell ref="A1:D3"/>
  </mergeCells>
  <printOptions horizontalCentered="1"/>
  <pageMargins left="0.39370078740157499" right="0.39370078740157499" top="0.98425196850393704" bottom="0.39370078740157499" header="0.31496062992126" footer="0.31496062992126"/>
  <pageSetup scale="66" fitToHeight="0" orientation="landscape" r:id="rId1"/>
  <headerFooter>
    <oddFooter>&amp;L&amp;A&amp;R&amp;P DE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5">
    <pageSetUpPr fitToPage="1"/>
  </sheetPr>
  <dimension ref="A1:H44"/>
  <sheetViews>
    <sheetView showGridLines="0" view="pageBreakPreview" zoomScale="70" zoomScaleNormal="100" workbookViewId="0">
      <selection sqref="A1:E6"/>
    </sheetView>
  </sheetViews>
  <sheetFormatPr baseColWidth="10" defaultColWidth="11" defaultRowHeight="12.75"/>
  <cols>
    <col min="1" max="1" width="78.1640625" customWidth="1"/>
    <col min="2" max="3" width="25.83203125" customWidth="1"/>
    <col min="4" max="4" width="21.83203125" customWidth="1"/>
    <col min="5" max="5" width="25.83203125" customWidth="1"/>
    <col min="6" max="6" width="36.6640625" customWidth="1"/>
  </cols>
  <sheetData>
    <row r="1" spans="1:6" s="290" customFormat="1" ht="12.75" customHeight="1">
      <c r="A1" s="808" t="str">
        <f>+'INFORMACIÓN  DE REF'!A7</f>
        <v>ORGANISMO INTERMUNICIPAL METROPOLITANO DE AGUA POTABLE, ALCANTARILLADO, SANEAMIENTO Y SERVICIOS CONEXOS DE LOS MUNICIPIOS DE CERRO DE SAN PEDRO, SAN LUIS POTOSÍ Y SOLEDAD DE GRACIANO SÁNCHEZ (INTERAPAS)</v>
      </c>
      <c r="B1" s="808"/>
      <c r="C1" s="808"/>
      <c r="D1" s="808"/>
      <c r="E1" s="808"/>
      <c r="F1" s="758"/>
    </row>
    <row r="2" spans="1:6" s="290" customFormat="1">
      <c r="A2" s="808"/>
      <c r="B2" s="808"/>
      <c r="C2" s="808"/>
      <c r="D2" s="808"/>
      <c r="E2" s="808"/>
      <c r="F2" s="758"/>
    </row>
    <row r="3" spans="1:6" s="290" customFormat="1">
      <c r="A3" s="808"/>
      <c r="B3" s="808"/>
      <c r="C3" s="808"/>
      <c r="D3" s="808"/>
      <c r="E3" s="808"/>
      <c r="F3" s="758"/>
    </row>
    <row r="4" spans="1:6" s="290" customFormat="1">
      <c r="A4" s="820" t="s">
        <v>498</v>
      </c>
      <c r="B4" s="820"/>
      <c r="C4" s="820"/>
      <c r="D4" s="820"/>
      <c r="E4" s="820"/>
      <c r="F4" s="758"/>
    </row>
    <row r="5" spans="1:6" s="290" customFormat="1">
      <c r="A5" s="518"/>
      <c r="B5" s="518"/>
      <c r="C5" s="518"/>
      <c r="D5" s="518"/>
      <c r="E5" s="518"/>
      <c r="F5" s="64"/>
    </row>
    <row r="6" spans="1:6" s="290" customFormat="1">
      <c r="A6" s="228" t="str">
        <f>"PERIODO: "&amp;'INFORMACIÓN  DE REF'!$B$11&amp;" AL: "&amp;'INFORMACIÓN  DE REF'!$B$12</f>
        <v>PERIODO: XX DE (MES) DE 20XX AL: XX DE (MES) DE 20XX</v>
      </c>
      <c r="B6" s="228"/>
      <c r="C6" s="228"/>
      <c r="D6" s="228"/>
      <c r="E6" s="228"/>
      <c r="F6" s="233"/>
    </row>
    <row r="7" spans="1:6" s="290" customFormat="1" ht="12.75" customHeight="1">
      <c r="A7" s="822" t="s">
        <v>339</v>
      </c>
      <c r="B7" s="822" t="s">
        <v>462</v>
      </c>
      <c r="C7" s="821" t="s">
        <v>465</v>
      </c>
      <c r="D7" s="821"/>
      <c r="E7" s="822" t="s">
        <v>479</v>
      </c>
      <c r="F7" s="822" t="s">
        <v>480</v>
      </c>
    </row>
    <row r="8" spans="1:6" s="290" customFormat="1" ht="27" customHeight="1">
      <c r="A8" s="822"/>
      <c r="B8" s="822"/>
      <c r="C8" s="519" t="s">
        <v>481</v>
      </c>
      <c r="D8" s="519" t="s">
        <v>482</v>
      </c>
      <c r="E8" s="822"/>
      <c r="F8" s="822"/>
    </row>
    <row r="9" spans="1:6" s="517" customFormat="1">
      <c r="A9" s="520" t="s">
        <v>483</v>
      </c>
      <c r="B9" s="521"/>
      <c r="C9" s="522"/>
      <c r="D9" s="523"/>
      <c r="E9" s="522"/>
      <c r="F9" s="524"/>
    </row>
    <row r="10" spans="1:6" s="517" customFormat="1">
      <c r="A10" s="525" t="s">
        <v>484</v>
      </c>
      <c r="B10" s="526"/>
      <c r="C10" s="527"/>
      <c r="D10" s="528"/>
      <c r="E10" s="527"/>
      <c r="F10" s="529"/>
    </row>
    <row r="11" spans="1:6" s="517" customFormat="1">
      <c r="A11" s="530" t="s">
        <v>485</v>
      </c>
      <c r="B11" s="531"/>
      <c r="C11" s="532">
        <f>SUM(C12:C14)</f>
        <v>0</v>
      </c>
      <c r="D11" s="533">
        <f>SUM(D12:D14)</f>
        <v>0</v>
      </c>
      <c r="E11" s="532">
        <f>SUM(E12:E14)</f>
        <v>0</v>
      </c>
      <c r="F11" s="534">
        <f>SUM(B11:E11)</f>
        <v>0</v>
      </c>
    </row>
    <row r="12" spans="1:6" s="517" customFormat="1">
      <c r="A12" s="530" t="s">
        <v>486</v>
      </c>
      <c r="B12" s="531"/>
      <c r="C12" s="527"/>
      <c r="D12" s="528"/>
      <c r="E12" s="527"/>
      <c r="F12" s="529"/>
    </row>
    <row r="13" spans="1:6" s="517" customFormat="1">
      <c r="A13" s="530" t="s">
        <v>487</v>
      </c>
      <c r="B13" s="531"/>
      <c r="C13" s="527"/>
      <c r="D13" s="528"/>
      <c r="E13" s="527"/>
      <c r="F13" s="529"/>
    </row>
    <row r="14" spans="1:6" s="517" customFormat="1">
      <c r="A14" s="525" t="s">
        <v>488</v>
      </c>
      <c r="B14" s="526"/>
      <c r="C14" s="527"/>
      <c r="D14" s="528"/>
      <c r="E14" s="527"/>
      <c r="F14" s="529"/>
    </row>
    <row r="15" spans="1:6" s="517" customFormat="1">
      <c r="A15" s="530" t="s">
        <v>489</v>
      </c>
      <c r="B15" s="531"/>
      <c r="C15" s="527"/>
      <c r="D15" s="528"/>
      <c r="E15" s="527"/>
      <c r="F15" s="529"/>
    </row>
    <row r="16" spans="1:6" s="517" customFormat="1">
      <c r="A16" s="530" t="s">
        <v>490</v>
      </c>
      <c r="B16" s="531"/>
      <c r="C16" s="532">
        <f>SUM(C17:C21)</f>
        <v>0</v>
      </c>
      <c r="D16" s="533">
        <f>SUM(D17:D21)</f>
        <v>0</v>
      </c>
      <c r="E16" s="532">
        <f>SUM(E17:E21)</f>
        <v>0</v>
      </c>
      <c r="F16" s="534">
        <f>SUM(B16:E16)</f>
        <v>0</v>
      </c>
    </row>
    <row r="17" spans="1:6" s="517" customFormat="1">
      <c r="A17" s="530" t="s">
        <v>491</v>
      </c>
      <c r="B17" s="531"/>
      <c r="C17" s="527"/>
      <c r="D17" s="528"/>
      <c r="E17" s="527"/>
      <c r="F17" s="529"/>
    </row>
    <row r="18" spans="1:6" s="517" customFormat="1">
      <c r="A18" s="530" t="s">
        <v>492</v>
      </c>
      <c r="B18" s="531"/>
      <c r="C18" s="527"/>
      <c r="D18" s="528"/>
      <c r="E18" s="527"/>
      <c r="F18" s="529"/>
    </row>
    <row r="19" spans="1:6" s="517" customFormat="1">
      <c r="A19" s="525" t="s">
        <v>499</v>
      </c>
      <c r="B19" s="526"/>
      <c r="C19" s="527"/>
      <c r="D19" s="528"/>
      <c r="E19" s="527"/>
      <c r="F19" s="529"/>
    </row>
    <row r="20" spans="1:6" s="517" customFormat="1">
      <c r="A20" s="525"/>
      <c r="B20" s="526"/>
      <c r="C20" s="527"/>
      <c r="D20" s="528"/>
      <c r="E20" s="527"/>
      <c r="F20" s="529"/>
    </row>
    <row r="21" spans="1:6" s="517" customFormat="1">
      <c r="A21" s="525" t="s">
        <v>494</v>
      </c>
      <c r="B21" s="526"/>
      <c r="C21" s="527"/>
      <c r="D21" s="528"/>
      <c r="E21" s="527"/>
      <c r="F21" s="529"/>
    </row>
    <row r="22" spans="1:6" s="517" customFormat="1">
      <c r="A22" s="530" t="s">
        <v>485</v>
      </c>
      <c r="B22" s="531"/>
      <c r="C22" s="527"/>
      <c r="D22" s="528"/>
      <c r="E22" s="527"/>
      <c r="F22" s="529"/>
    </row>
    <row r="23" spans="1:6" s="517" customFormat="1">
      <c r="A23" s="530" t="s">
        <v>486</v>
      </c>
      <c r="B23" s="531"/>
      <c r="C23" s="532">
        <f>+C11+C16</f>
        <v>0</v>
      </c>
      <c r="D23" s="533">
        <f>+D11+D16</f>
        <v>0</v>
      </c>
      <c r="E23" s="532">
        <f>+E11+E16</f>
        <v>0</v>
      </c>
      <c r="F23" s="534">
        <f>+F11+F16</f>
        <v>0</v>
      </c>
    </row>
    <row r="24" spans="1:6" s="517" customFormat="1">
      <c r="A24" s="530" t="s">
        <v>487</v>
      </c>
      <c r="B24" s="531"/>
      <c r="C24" s="527"/>
      <c r="D24" s="528"/>
      <c r="E24" s="527"/>
      <c r="F24" s="529"/>
    </row>
    <row r="25" spans="1:6" s="517" customFormat="1">
      <c r="A25" s="525" t="s">
        <v>495</v>
      </c>
      <c r="B25" s="526"/>
      <c r="C25" s="532">
        <f>SUM(C26:C28)</f>
        <v>0</v>
      </c>
      <c r="D25" s="533">
        <f>SUM(D26:D28)</f>
        <v>0</v>
      </c>
      <c r="E25" s="532">
        <f>SUM(E26:E28)</f>
        <v>0</v>
      </c>
      <c r="F25" s="534">
        <f>SUM(B25:E25)</f>
        <v>0</v>
      </c>
    </row>
    <row r="26" spans="1:6" s="517" customFormat="1">
      <c r="A26" s="530" t="s">
        <v>489</v>
      </c>
      <c r="B26" s="531"/>
      <c r="C26" s="527"/>
      <c r="D26" s="528"/>
      <c r="E26" s="527"/>
      <c r="F26" s="529"/>
    </row>
    <row r="27" spans="1:6" s="517" customFormat="1">
      <c r="A27" s="530" t="s">
        <v>490</v>
      </c>
      <c r="B27" s="531"/>
      <c r="C27" s="527"/>
      <c r="D27" s="528"/>
      <c r="E27" s="527"/>
      <c r="F27" s="529"/>
    </row>
    <row r="28" spans="1:6" s="517" customFormat="1">
      <c r="A28" s="530" t="s">
        <v>491</v>
      </c>
      <c r="B28" s="531"/>
      <c r="C28" s="527"/>
      <c r="D28" s="528"/>
      <c r="E28" s="527"/>
      <c r="F28" s="529"/>
    </row>
    <row r="29" spans="1:6" s="517" customFormat="1">
      <c r="A29" s="530" t="s">
        <v>492</v>
      </c>
      <c r="B29" s="531"/>
      <c r="C29" s="527"/>
      <c r="D29" s="528"/>
      <c r="E29" s="527"/>
      <c r="F29" s="529"/>
    </row>
    <row r="30" spans="1:6" s="517" customFormat="1">
      <c r="A30" s="535" t="s">
        <v>500</v>
      </c>
      <c r="B30" s="536"/>
      <c r="C30" s="537">
        <f>SUM(C31:C31)</f>
        <v>0</v>
      </c>
      <c r="D30" s="538">
        <f>SUM(D31:D31)</f>
        <v>0</v>
      </c>
      <c r="E30" s="537">
        <f>SUM(E31:E31)</f>
        <v>0</v>
      </c>
      <c r="F30" s="539">
        <f>SUM(B30:E30)</f>
        <v>0</v>
      </c>
    </row>
    <row r="31" spans="1:6" s="290" customFormat="1" ht="15">
      <c r="A31" s="520" t="s">
        <v>497</v>
      </c>
      <c r="B31" s="540"/>
      <c r="C31" s="540"/>
      <c r="D31" s="540"/>
      <c r="E31" s="540"/>
      <c r="F31" s="541"/>
    </row>
    <row r="32" spans="1:6" s="290" customFormat="1" ht="15">
      <c r="A32" s="542"/>
      <c r="B32" s="543"/>
      <c r="C32" s="543"/>
      <c r="D32" s="543"/>
      <c r="E32" s="543"/>
      <c r="F32" s="543"/>
    </row>
    <row r="33" spans="1:8" s="290" customFormat="1" ht="15">
      <c r="A33" s="542"/>
      <c r="B33" s="543"/>
      <c r="C33" s="543"/>
      <c r="D33" s="543"/>
      <c r="E33" s="543"/>
      <c r="F33" s="543"/>
    </row>
    <row r="34" spans="1:8" s="290" customFormat="1" ht="15">
      <c r="A34" s="542"/>
      <c r="B34" s="543"/>
      <c r="C34" s="543"/>
      <c r="D34" s="543"/>
      <c r="E34" s="543"/>
      <c r="F34" s="543"/>
    </row>
    <row r="35" spans="1:8" s="290" customFormat="1" ht="12.75" customHeight="1">
      <c r="A35" s="57"/>
      <c r="B35" s="1"/>
      <c r="C35" s="1"/>
      <c r="D35" s="1"/>
      <c r="E35" s="57"/>
      <c r="F35" s="57"/>
      <c r="G35" s="1"/>
      <c r="H35" s="1"/>
    </row>
    <row r="36" spans="1:8" s="290" customFormat="1" ht="15.75">
      <c r="A36" s="11" t="s">
        <v>213</v>
      </c>
      <c r="B36" s="18"/>
      <c r="C36" s="1"/>
      <c r="D36" s="1"/>
      <c r="E36" s="757" t="s">
        <v>214</v>
      </c>
      <c r="F36" s="757"/>
      <c r="G36" s="1"/>
      <c r="H36" s="1"/>
    </row>
    <row r="37" spans="1:8" s="290" customFormat="1" ht="15.75">
      <c r="A37" s="11" t="str">
        <f>+'INFORMACIÓN  DE REF'!$D$15</f>
        <v>NOMBRE SERVIDOR PÚBLICO SALIENTE</v>
      </c>
      <c r="B37" s="18"/>
      <c r="C37" s="1"/>
      <c r="D37" s="1"/>
      <c r="E37" s="757" t="str">
        <f>+'INFORMACIÓN  DE REF'!$D$20</f>
        <v>NOMBRE SERVIDOR PUBLICO ENTRANTE O QUIEN RECIBE</v>
      </c>
      <c r="F37" s="757"/>
      <c r="G37" s="1"/>
      <c r="H37" s="1"/>
    </row>
    <row r="38" spans="1:8" s="290" customFormat="1" ht="15.75">
      <c r="A38" s="12" t="str">
        <f>+'INFORMACIÓN  DE REF'!$D$16</f>
        <v>CARGO DEL SERVIDOR PÚBLICO SALIENTE</v>
      </c>
      <c r="B38" s="14"/>
      <c r="C38" s="1"/>
      <c r="D38" s="1"/>
      <c r="E38" s="757" t="str">
        <f>+'INFORMACIÓN  DE REF'!$D$21</f>
        <v>CARGO</v>
      </c>
      <c r="F38" s="757"/>
      <c r="G38" s="1"/>
      <c r="H38" s="1"/>
    </row>
    <row r="39" spans="1:8" s="290" customFormat="1" ht="15.75">
      <c r="A39" s="14"/>
      <c r="B39" s="14"/>
      <c r="C39" s="757"/>
      <c r="D39" s="757"/>
      <c r="E39" s="1"/>
      <c r="F39" s="1"/>
      <c r="G39" s="1"/>
      <c r="H39" s="1"/>
    </row>
    <row r="40" spans="1:8" s="290" customFormat="1" ht="15">
      <c r="A40"/>
      <c r="B40" s="321"/>
      <c r="C40" s="321"/>
      <c r="D40" s="321"/>
      <c r="E40" s="1"/>
      <c r="F40" s="1"/>
      <c r="G40" s="1"/>
      <c r="H40" s="1"/>
    </row>
    <row r="41" spans="1:8" s="290" customFormat="1" ht="15.75">
      <c r="A41" s="757" t="s">
        <v>215</v>
      </c>
      <c r="B41" s="757"/>
      <c r="C41" s="757"/>
      <c r="D41" s="757"/>
      <c r="E41" s="757"/>
      <c r="F41" s="757"/>
      <c r="G41" s="1"/>
      <c r="H41" s="1"/>
    </row>
    <row r="42" spans="1:8" s="290" customFormat="1" ht="15.75">
      <c r="A42" s="757" t="str">
        <f>'AER-23(VI IF)'!$A$42:$F$42</f>
        <v>NOMBRE ENLACE</v>
      </c>
      <c r="B42" s="757"/>
      <c r="C42" s="757"/>
      <c r="D42" s="757"/>
      <c r="E42" s="757"/>
      <c r="F42" s="757"/>
      <c r="G42" s="1"/>
      <c r="H42" s="1"/>
    </row>
    <row r="43" spans="1:8" s="290" customFormat="1" ht="15.75">
      <c r="A43" s="757" t="str">
        <f>'AER-23(VI IF)'!$A$43:$F$43</f>
        <v>CARGO ENLACE</v>
      </c>
      <c r="B43" s="757"/>
      <c r="C43" s="757"/>
      <c r="D43" s="757"/>
      <c r="E43" s="757"/>
      <c r="F43" s="757"/>
      <c r="G43" s="1"/>
      <c r="H43" s="1"/>
    </row>
    <row r="44" spans="1:8" s="290" customFormat="1"/>
  </sheetData>
  <mergeCells count="15">
    <mergeCell ref="C39:D39"/>
    <mergeCell ref="A41:F41"/>
    <mergeCell ref="A42:F42"/>
    <mergeCell ref="A43:F43"/>
    <mergeCell ref="A7:A8"/>
    <mergeCell ref="B7:B8"/>
    <mergeCell ref="E7:E8"/>
    <mergeCell ref="F7:F8"/>
    <mergeCell ref="A4:E4"/>
    <mergeCell ref="C7:D7"/>
    <mergeCell ref="E36:F36"/>
    <mergeCell ref="E37:F37"/>
    <mergeCell ref="E38:F38"/>
    <mergeCell ref="F1:F4"/>
    <mergeCell ref="A1:E3"/>
  </mergeCells>
  <printOptions horizontalCentered="1"/>
  <pageMargins left="0.39370078740157499" right="0.39370078740157499" top="0.98425196850393704" bottom="0.39370078740157499" header="0.31496062992126" footer="0.31496062992126"/>
  <pageSetup scale="68" orientation="landscape" r:id="rId1"/>
  <headerFooter>
    <oddFooter>&amp;L&amp;A&amp;R&amp;P DE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6">
    <pageSetUpPr fitToPage="1"/>
  </sheetPr>
  <dimension ref="A1:D48"/>
  <sheetViews>
    <sheetView showGridLines="0" view="pageBreakPreview" zoomScale="60" zoomScaleNormal="100" workbookViewId="0">
      <selection activeCell="A7" sqref="A7"/>
    </sheetView>
  </sheetViews>
  <sheetFormatPr baseColWidth="10" defaultColWidth="9.33203125" defaultRowHeight="12.75"/>
  <cols>
    <col min="1" max="1" width="70.83203125" style="1" customWidth="1"/>
    <col min="2" max="2" width="43.6640625" style="1" customWidth="1"/>
    <col min="3" max="3" width="44.6640625" style="1" customWidth="1"/>
    <col min="4" max="4" width="49" style="1" customWidth="1"/>
    <col min="5" max="5" width="46.1640625" style="1" customWidth="1"/>
    <col min="6" max="6" width="1.5" style="1" customWidth="1"/>
    <col min="7" max="7" width="8.1640625" style="1" customWidth="1"/>
    <col min="8" max="8" width="16.1640625" style="1" customWidth="1"/>
    <col min="9" max="9" width="24.83203125" style="1" customWidth="1"/>
    <col min="10" max="10" width="1.1640625" style="1" customWidth="1"/>
    <col min="11" max="11" width="5.1640625" style="1" customWidth="1"/>
    <col min="12" max="16384" width="9.33203125" style="1"/>
  </cols>
  <sheetData>
    <row r="1" spans="1:4" s="290" customFormat="1" ht="12.75" customHeight="1">
      <c r="A1" s="808" t="str">
        <f>+'INFORMACIÓN  DE REF'!A7</f>
        <v>ORGANISMO INTERMUNICIPAL METROPOLITANO DE AGUA POTABLE, ALCANTARILLADO, SANEAMIENTO Y SERVICIOS CONEXOS DE LOS MUNICIPIOS DE CERRO DE SAN PEDRO, SAN LUIS POTOSÍ Y SOLEDAD DE GRACIANO SÁNCHEZ (INTERAPAS)</v>
      </c>
      <c r="B1" s="808"/>
      <c r="C1" s="808"/>
      <c r="D1" s="758"/>
    </row>
    <row r="2" spans="1:4" s="290" customFormat="1" ht="12.75" customHeight="1">
      <c r="A2" s="808"/>
      <c r="B2" s="808"/>
      <c r="C2" s="808"/>
      <c r="D2" s="758"/>
    </row>
    <row r="3" spans="1:4" s="290" customFormat="1" ht="12.75" customHeight="1">
      <c r="A3" s="808"/>
      <c r="B3" s="808"/>
      <c r="C3" s="808"/>
      <c r="D3" s="758"/>
    </row>
    <row r="4" spans="1:4" s="290" customFormat="1" ht="12.75" customHeight="1">
      <c r="A4" s="334"/>
      <c r="B4" s="334"/>
      <c r="C4" s="334"/>
      <c r="D4" s="758"/>
    </row>
    <row r="5" spans="1:4" s="290" customFormat="1">
      <c r="A5" s="808" t="s">
        <v>501</v>
      </c>
      <c r="B5" s="808"/>
      <c r="C5" s="808"/>
      <c r="D5" s="758"/>
    </row>
    <row r="6" spans="1:4" s="290" customFormat="1">
      <c r="A6" s="334"/>
      <c r="B6" s="334"/>
      <c r="C6" s="334"/>
      <c r="D6" s="64"/>
    </row>
    <row r="7" spans="1:4" s="290" customFormat="1" ht="12.75" customHeight="1">
      <c r="A7" s="23" t="str">
        <f>"PERIODO: "&amp;'INFORMACIÓN  DE REF'!$B$11&amp;" AL: "&amp;'INFORMACIÓN  DE REF'!$B$12</f>
        <v>PERIODO: XX DE (MES) DE 20XX AL: XX DE (MES) DE 20XX</v>
      </c>
      <c r="B7" s="316"/>
      <c r="C7" s="316"/>
      <c r="D7" s="316"/>
    </row>
    <row r="8" spans="1:4" s="290" customFormat="1">
      <c r="A8" s="823"/>
      <c r="B8" s="824"/>
      <c r="C8" s="508" t="s">
        <v>502</v>
      </c>
      <c r="D8" s="509" t="s">
        <v>503</v>
      </c>
    </row>
    <row r="9" spans="1:4" s="290" customFormat="1" ht="12.75" customHeight="1">
      <c r="A9" s="825" t="s">
        <v>419</v>
      </c>
      <c r="B9" s="826"/>
      <c r="C9" s="510"/>
      <c r="D9" s="510"/>
    </row>
    <row r="10" spans="1:4" s="290" customFormat="1" ht="12.75" customHeight="1">
      <c r="A10" s="827" t="s">
        <v>504</v>
      </c>
      <c r="B10" s="828"/>
      <c r="C10" s="511"/>
      <c r="D10" s="511"/>
    </row>
    <row r="11" spans="1:4" s="290" customFormat="1" ht="12.75" customHeight="1">
      <c r="A11" s="829" t="s">
        <v>505</v>
      </c>
      <c r="B11" s="830"/>
      <c r="C11" s="511"/>
      <c r="D11" s="511"/>
    </row>
    <row r="12" spans="1:4" s="290" customFormat="1" ht="12.75" customHeight="1">
      <c r="A12" s="829" t="s">
        <v>506</v>
      </c>
      <c r="B12" s="830"/>
      <c r="C12" s="511"/>
      <c r="D12" s="511"/>
    </row>
    <row r="13" spans="1:4" s="290" customFormat="1" ht="12.75" customHeight="1">
      <c r="A13" s="829" t="s">
        <v>507</v>
      </c>
      <c r="B13" s="830"/>
      <c r="C13" s="511"/>
      <c r="D13" s="511"/>
    </row>
    <row r="14" spans="1:4" s="290" customFormat="1" ht="12.75" customHeight="1">
      <c r="A14" s="827" t="s">
        <v>508</v>
      </c>
      <c r="B14" s="828"/>
      <c r="C14" s="511"/>
      <c r="D14" s="511"/>
    </row>
    <row r="15" spans="1:4" s="290" customFormat="1" ht="12.75" customHeight="1">
      <c r="A15" s="829" t="s">
        <v>509</v>
      </c>
      <c r="B15" s="830"/>
      <c r="C15" s="511"/>
      <c r="D15" s="511"/>
    </row>
    <row r="16" spans="1:4" s="290" customFormat="1" ht="12.75" customHeight="1">
      <c r="A16" s="829" t="s">
        <v>510</v>
      </c>
      <c r="B16" s="830"/>
      <c r="C16" s="511"/>
      <c r="D16" s="511"/>
    </row>
    <row r="17" spans="1:4" s="290" customFormat="1" ht="12.75" customHeight="1">
      <c r="A17" s="829" t="s">
        <v>511</v>
      </c>
      <c r="B17" s="830"/>
      <c r="C17" s="511"/>
      <c r="D17" s="511"/>
    </row>
    <row r="18" spans="1:4" s="290" customFormat="1" ht="12.75" customHeight="1">
      <c r="A18" s="829" t="s">
        <v>512</v>
      </c>
      <c r="B18" s="830"/>
      <c r="C18" s="511"/>
      <c r="D18" s="511"/>
    </row>
    <row r="19" spans="1:4" s="290" customFormat="1" ht="12.75" customHeight="1">
      <c r="A19" s="825" t="s">
        <v>421</v>
      </c>
      <c r="B19" s="826"/>
      <c r="C19" s="511"/>
      <c r="D19" s="511"/>
    </row>
    <row r="20" spans="1:4" s="290" customFormat="1" ht="12.75" customHeight="1">
      <c r="A20" s="827" t="s">
        <v>513</v>
      </c>
      <c r="B20" s="828"/>
      <c r="C20" s="511"/>
      <c r="D20" s="511"/>
    </row>
    <row r="21" spans="1:4" s="290" customFormat="1" ht="12.75" customHeight="1">
      <c r="A21" s="829" t="s">
        <v>514</v>
      </c>
      <c r="B21" s="830"/>
      <c r="C21" s="511"/>
      <c r="D21" s="511"/>
    </row>
    <row r="22" spans="1:4" s="290" customFormat="1" ht="12.75" customHeight="1">
      <c r="A22" s="829" t="s">
        <v>515</v>
      </c>
      <c r="B22" s="830"/>
      <c r="C22" s="511"/>
      <c r="D22" s="511"/>
    </row>
    <row r="23" spans="1:4" s="290" customFormat="1" ht="12.75" customHeight="1">
      <c r="A23" s="829" t="s">
        <v>516</v>
      </c>
      <c r="B23" s="830"/>
      <c r="C23" s="511"/>
      <c r="D23" s="511"/>
    </row>
    <row r="24" spans="1:4" s="290" customFormat="1" ht="12.75" customHeight="1">
      <c r="A24" s="827" t="s">
        <v>517</v>
      </c>
      <c r="B24" s="828"/>
      <c r="C24" s="511"/>
      <c r="D24" s="511"/>
    </row>
    <row r="25" spans="1:4" s="290" customFormat="1" ht="12.75" customHeight="1">
      <c r="A25" s="829" t="s">
        <v>518</v>
      </c>
      <c r="B25" s="830"/>
      <c r="C25" s="511"/>
      <c r="D25" s="511"/>
    </row>
    <row r="26" spans="1:4" s="290" customFormat="1" ht="12.75" customHeight="1">
      <c r="A26" s="825" t="s">
        <v>519</v>
      </c>
      <c r="B26" s="826"/>
      <c r="C26" s="511"/>
      <c r="D26" s="511"/>
    </row>
    <row r="27" spans="1:4" s="290" customFormat="1" ht="12.75" customHeight="1">
      <c r="A27" s="825" t="s">
        <v>520</v>
      </c>
      <c r="B27" s="826"/>
      <c r="C27" s="511"/>
      <c r="D27" s="511"/>
    </row>
    <row r="28" spans="1:4" s="290" customFormat="1" ht="12.75" customHeight="1">
      <c r="A28" s="825" t="s">
        <v>521</v>
      </c>
      <c r="B28" s="826"/>
      <c r="C28" s="511"/>
      <c r="D28" s="511"/>
    </row>
    <row r="29" spans="1:4" s="290" customFormat="1" ht="12.75" customHeight="1">
      <c r="A29" s="829" t="s">
        <v>489</v>
      </c>
      <c r="B29" s="830"/>
      <c r="C29" s="511"/>
      <c r="D29" s="511"/>
    </row>
    <row r="30" spans="1:4" s="290" customFormat="1" ht="12.75" customHeight="1">
      <c r="A30" s="829" t="s">
        <v>490</v>
      </c>
      <c r="B30" s="830"/>
      <c r="C30" s="511"/>
      <c r="D30" s="511"/>
    </row>
    <row r="31" spans="1:4" s="290" customFormat="1" ht="12.75" customHeight="1">
      <c r="A31" s="829" t="s">
        <v>491</v>
      </c>
      <c r="B31" s="830"/>
      <c r="C31" s="511"/>
      <c r="D31" s="511"/>
    </row>
    <row r="32" spans="1:4" s="290" customFormat="1" ht="12.75" customHeight="1">
      <c r="A32" s="831" t="s">
        <v>522</v>
      </c>
      <c r="B32" s="832"/>
      <c r="C32" s="512"/>
      <c r="D32" s="512"/>
    </row>
    <row r="33" spans="1:4" s="290" customFormat="1" ht="12.75" customHeight="1">
      <c r="A33" s="513" t="s">
        <v>497</v>
      </c>
      <c r="B33" s="514"/>
      <c r="C33" s="514"/>
      <c r="D33" s="515"/>
    </row>
    <row r="38" spans="1:4" ht="15.75">
      <c r="A38" s="11" t="s">
        <v>213</v>
      </c>
      <c r="B38" s="757" t="s">
        <v>214</v>
      </c>
      <c r="C38" s="757"/>
      <c r="D38" s="757"/>
    </row>
    <row r="39" spans="1:4" ht="15.75">
      <c r="A39" s="11" t="str">
        <f>+'INFORMACIÓN  DE REF'!$D$15</f>
        <v>NOMBRE SERVIDOR PÚBLICO SALIENTE</v>
      </c>
      <c r="B39" s="757" t="str">
        <f>+'INFORMACIÓN  DE REF'!$D$20</f>
        <v>NOMBRE SERVIDOR PUBLICO ENTRANTE O QUIEN RECIBE</v>
      </c>
      <c r="C39" s="757"/>
      <c r="D39" s="757"/>
    </row>
    <row r="40" spans="1:4" ht="15.75" customHeight="1">
      <c r="A40" s="772" t="str">
        <f>+'INFORMACIÓN  DE REF'!$D$16</f>
        <v>CARGO DEL SERVIDOR PÚBLICO SALIENTE</v>
      </c>
      <c r="B40" s="757" t="str">
        <f>+'INFORMACIÓN  DE REF'!$D$21</f>
        <v>CARGO</v>
      </c>
      <c r="C40" s="757"/>
      <c r="D40" s="757"/>
    </row>
    <row r="41" spans="1:4" ht="15.75">
      <c r="A41" s="772"/>
      <c r="B41" s="12"/>
      <c r="C41" s="516"/>
      <c r="D41" s="11"/>
    </row>
    <row r="42" spans="1:4" ht="15">
      <c r="A42"/>
      <c r="B42"/>
      <c r="C42" s="321"/>
      <c r="D42" s="321"/>
    </row>
    <row r="43" spans="1:4" ht="15">
      <c r="A43"/>
      <c r="B43"/>
      <c r="C43" s="321"/>
      <c r="D43" s="321"/>
    </row>
    <row r="44" spans="1:4" ht="15">
      <c r="A44"/>
      <c r="B44"/>
      <c r="C44" s="321"/>
      <c r="D44" s="321"/>
    </row>
    <row r="45" spans="1:4" ht="15.75">
      <c r="A45" s="757" t="s">
        <v>215</v>
      </c>
      <c r="B45" s="757"/>
      <c r="C45" s="757"/>
      <c r="D45" s="757"/>
    </row>
    <row r="46" spans="1:4" ht="15.75">
      <c r="A46" s="771" t="str">
        <f>'INFORMACIÓN  DE REF'!D27</f>
        <v>NOMBRE ENLACE</v>
      </c>
      <c r="B46" s="771"/>
      <c r="C46" s="771"/>
      <c r="D46" s="771"/>
    </row>
    <row r="47" spans="1:4" ht="15.75">
      <c r="A47" s="771" t="str">
        <f>'INFORMACIÓN  DE REF'!D28</f>
        <v>CARGO ENLACE</v>
      </c>
      <c r="B47" s="771"/>
      <c r="C47" s="771"/>
      <c r="D47" s="771"/>
    </row>
    <row r="48" spans="1:4" ht="15">
      <c r="A48"/>
      <c r="B48"/>
      <c r="C48" s="321"/>
      <c r="D48" s="321"/>
    </row>
  </sheetData>
  <mergeCells count="35">
    <mergeCell ref="A46:D46"/>
    <mergeCell ref="A47:D47"/>
    <mergeCell ref="A40:A41"/>
    <mergeCell ref="D1:D5"/>
    <mergeCell ref="A1:C3"/>
    <mergeCell ref="A32:B32"/>
    <mergeCell ref="B38:D38"/>
    <mergeCell ref="B39:D39"/>
    <mergeCell ref="B40:D40"/>
    <mergeCell ref="A45:D45"/>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2:B12"/>
    <mergeCell ref="A13:B13"/>
    <mergeCell ref="A14:B14"/>
    <mergeCell ref="A15:B15"/>
    <mergeCell ref="A16:B16"/>
    <mergeCell ref="A5:C5"/>
    <mergeCell ref="A8:B8"/>
    <mergeCell ref="A9:B9"/>
    <mergeCell ref="A10:B10"/>
    <mergeCell ref="A11:B11"/>
  </mergeCells>
  <printOptions horizontalCentered="1"/>
  <pageMargins left="0.39370078740157499" right="0.39370078740157499" top="0.98425196850393704" bottom="0.39370078740157499" header="0.31496062992126" footer="0.31496062992126"/>
  <pageSetup scale="69" orientation="landscape" r:id="rId1"/>
  <headerFooter>
    <oddFooter>&amp;L&amp;A&amp;R&amp;P DE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7">
    <pageSetUpPr fitToPage="1"/>
  </sheetPr>
  <dimension ref="A1:H27"/>
  <sheetViews>
    <sheetView showGridLines="0" view="pageBreakPreview" zoomScale="80" zoomScaleNormal="100" workbookViewId="0">
      <selection activeCell="A6" sqref="A6"/>
    </sheetView>
  </sheetViews>
  <sheetFormatPr baseColWidth="10" defaultColWidth="9.33203125" defaultRowHeight="12.75"/>
  <cols>
    <col min="1" max="1" width="32" style="1" customWidth="1"/>
    <col min="2" max="2" width="37.33203125" style="1" customWidth="1"/>
    <col min="3" max="3" width="24.33203125" style="1" customWidth="1"/>
    <col min="4" max="4" width="15.6640625" style="1" customWidth="1"/>
    <col min="5" max="5" width="31.83203125" style="1" customWidth="1"/>
    <col min="6" max="6" width="27" style="1" customWidth="1"/>
    <col min="7" max="7" width="21.5" style="1" customWidth="1"/>
    <col min="8" max="8" width="34.6640625" style="1" customWidth="1"/>
    <col min="9" max="9" width="1.1640625" style="1" customWidth="1"/>
    <col min="10" max="10" width="24.83203125" style="1" customWidth="1"/>
    <col min="11" max="11" width="1.1640625" style="1" customWidth="1"/>
    <col min="12" max="12" width="5.1640625" style="1" customWidth="1"/>
    <col min="13" max="16384" width="9.33203125" style="1"/>
  </cols>
  <sheetData>
    <row r="1" spans="1:8" s="290" customFormat="1" ht="12.75" customHeight="1">
      <c r="A1" s="808" t="str">
        <f>+'INFORMACIÓN  DE REF'!A7</f>
        <v>ORGANISMO INTERMUNICIPAL METROPOLITANO DE AGUA POTABLE, ALCANTARILLADO, SANEAMIENTO Y SERVICIOS CONEXOS DE LOS MUNICIPIOS DE CERRO DE SAN PEDRO, SAN LUIS POTOSÍ Y SOLEDAD DE GRACIANO SÁNCHEZ (INTERAPAS)</v>
      </c>
      <c r="B1" s="808"/>
      <c r="C1" s="808"/>
      <c r="D1" s="808"/>
      <c r="E1" s="808"/>
      <c r="F1" s="808"/>
      <c r="H1" s="758"/>
    </row>
    <row r="2" spans="1:8" s="290" customFormat="1">
      <c r="A2" s="808"/>
      <c r="B2" s="808"/>
      <c r="C2" s="808"/>
      <c r="D2" s="808"/>
      <c r="E2" s="808"/>
      <c r="F2" s="808"/>
      <c r="G2" s="454"/>
      <c r="H2" s="758"/>
    </row>
    <row r="3" spans="1:8" s="290" customFormat="1">
      <c r="A3" s="335"/>
      <c r="B3" s="335"/>
      <c r="C3" s="335"/>
      <c r="D3" s="335"/>
      <c r="E3" s="335"/>
      <c r="F3" s="335"/>
      <c r="H3" s="758"/>
    </row>
    <row r="4" spans="1:8" s="290" customFormat="1" ht="12.75" customHeight="1">
      <c r="A4" s="808" t="s">
        <v>523</v>
      </c>
      <c r="B4" s="808"/>
      <c r="C4" s="808"/>
      <c r="D4" s="808"/>
      <c r="E4" s="808"/>
      <c r="F4" s="808"/>
      <c r="G4" s="428"/>
      <c r="H4" s="758"/>
    </row>
    <row r="5" spans="1:8" s="290" customFormat="1">
      <c r="B5" s="228"/>
      <c r="C5" s="228"/>
      <c r="D5" s="228"/>
      <c r="E5" s="228"/>
      <c r="F5" s="228"/>
      <c r="G5" s="428"/>
      <c r="H5" s="428"/>
    </row>
    <row r="6" spans="1:8" s="290" customFormat="1">
      <c r="A6" s="228" t="str">
        <f>"PERIODO: "&amp;'INFORMACIÓN  DE REF'!$B$11&amp;" AL: "&amp;'INFORMACIÓN  DE REF'!$B$12</f>
        <v>PERIODO: XX DE (MES) DE 20XX AL: XX DE (MES) DE 20XX</v>
      </c>
    </row>
    <row r="7" spans="1:8" s="290" customFormat="1" ht="33" customHeight="1">
      <c r="A7" s="833" t="s">
        <v>234</v>
      </c>
      <c r="B7" s="792" t="s">
        <v>524</v>
      </c>
      <c r="C7" s="833" t="s">
        <v>525</v>
      </c>
      <c r="D7" s="792" t="s">
        <v>526</v>
      </c>
      <c r="E7" s="792"/>
      <c r="F7" s="792"/>
      <c r="G7" s="833" t="s">
        <v>527</v>
      </c>
      <c r="H7" s="792" t="s">
        <v>35</v>
      </c>
    </row>
    <row r="8" spans="1:8" s="290" customFormat="1">
      <c r="A8" s="833"/>
      <c r="B8" s="792"/>
      <c r="C8" s="833"/>
      <c r="D8" s="401" t="s">
        <v>528</v>
      </c>
      <c r="E8" s="401" t="s">
        <v>529</v>
      </c>
      <c r="F8" s="401" t="s">
        <v>265</v>
      </c>
      <c r="G8" s="833"/>
      <c r="H8" s="792"/>
    </row>
    <row r="9" spans="1:8" s="290" customFormat="1">
      <c r="A9" s="343"/>
      <c r="B9" s="343"/>
      <c r="C9" s="343"/>
      <c r="D9" s="343"/>
      <c r="E9" s="343"/>
      <c r="F9" s="343"/>
      <c r="G9" s="343"/>
      <c r="H9" s="343"/>
    </row>
    <row r="10" spans="1:8" s="290" customFormat="1">
      <c r="A10" s="343"/>
      <c r="B10" s="343"/>
      <c r="C10" s="343"/>
      <c r="D10" s="343"/>
      <c r="E10" s="343"/>
      <c r="F10" s="343"/>
      <c r="G10" s="343"/>
      <c r="H10" s="343"/>
    </row>
    <row r="11" spans="1:8" s="290" customFormat="1">
      <c r="A11" s="343"/>
      <c r="B11" s="343"/>
      <c r="C11" s="343"/>
      <c r="D11" s="343"/>
      <c r="E11" s="343"/>
      <c r="F11" s="343"/>
      <c r="G11" s="343"/>
      <c r="H11" s="343"/>
    </row>
    <row r="16" spans="1:8" ht="15.75">
      <c r="A16" s="757" t="s">
        <v>213</v>
      </c>
      <c r="B16" s="757"/>
      <c r="C16" s="757"/>
      <c r="F16" s="757" t="s">
        <v>214</v>
      </c>
      <c r="G16" s="757"/>
      <c r="H16" s="757"/>
    </row>
    <row r="17" spans="1:8" ht="15.75">
      <c r="A17" s="757" t="str">
        <f>+'INFORMACIÓN  DE REF'!$D$15</f>
        <v>NOMBRE SERVIDOR PÚBLICO SALIENTE</v>
      </c>
      <c r="B17" s="757"/>
      <c r="C17" s="757"/>
      <c r="F17" s="757" t="str">
        <f>+'INFORMACIÓN  DE REF'!$D$20</f>
        <v>NOMBRE SERVIDOR PUBLICO ENTRANTE O QUIEN RECIBE</v>
      </c>
      <c r="G17" s="757"/>
      <c r="H17" s="757"/>
    </row>
    <row r="18" spans="1:8" ht="15.75">
      <c r="A18" s="772" t="str">
        <f>+'INFORMACIÓN  DE REF'!$D$16</f>
        <v>CARGO DEL SERVIDOR PÚBLICO SALIENTE</v>
      </c>
      <c r="B18" s="772"/>
      <c r="C18" s="772"/>
      <c r="F18" s="757" t="str">
        <f>+'INFORMACIÓN  DE REF'!$D$21</f>
        <v>CARGO</v>
      </c>
      <c r="G18" s="757"/>
      <c r="H18" s="757"/>
    </row>
    <row r="19" spans="1:8" ht="15.75">
      <c r="A19" s="772"/>
      <c r="B19" s="772"/>
      <c r="C19" s="772"/>
      <c r="F19" s="757"/>
      <c r="G19" s="757"/>
      <c r="H19" s="757"/>
    </row>
    <row r="20" spans="1:8" ht="15.75">
      <c r="A20" s="757"/>
      <c r="B20" s="757"/>
      <c r="C20" s="11"/>
      <c r="D20"/>
    </row>
    <row r="21" spans="1:8" ht="15">
      <c r="A21"/>
      <c r="B21" s="321"/>
      <c r="C21" s="321"/>
      <c r="D21" s="321"/>
    </row>
    <row r="22" spans="1:8" ht="15">
      <c r="A22"/>
      <c r="B22" s="321"/>
      <c r="C22" s="321"/>
      <c r="D22" s="321"/>
    </row>
    <row r="23" spans="1:8" ht="15">
      <c r="A23"/>
      <c r="B23" s="321"/>
      <c r="C23" s="321"/>
      <c r="D23" s="321"/>
    </row>
    <row r="24" spans="1:8" ht="15.75">
      <c r="A24" s="757" t="s">
        <v>215</v>
      </c>
      <c r="B24" s="757"/>
      <c r="C24" s="757"/>
      <c r="D24" s="757"/>
      <c r="E24" s="757"/>
      <c r="F24" s="757"/>
      <c r="G24" s="757"/>
      <c r="H24" s="757"/>
    </row>
    <row r="25" spans="1:8" ht="15.75">
      <c r="A25" s="757" t="str">
        <f>'AER-25(VI IF)'!$A$46:$D$46</f>
        <v>NOMBRE ENLACE</v>
      </c>
      <c r="B25" s="757"/>
      <c r="C25" s="757"/>
      <c r="D25" s="757"/>
      <c r="E25" s="757"/>
      <c r="F25" s="757"/>
      <c r="G25" s="757"/>
      <c r="H25" s="757"/>
    </row>
    <row r="26" spans="1:8" ht="15.75">
      <c r="A26" s="757" t="str">
        <f>'AER-25(VI IF)'!$A$47:$D$47</f>
        <v>CARGO ENLACE</v>
      </c>
      <c r="B26" s="757"/>
      <c r="C26" s="757"/>
      <c r="D26" s="757"/>
      <c r="E26" s="757"/>
      <c r="F26" s="757"/>
      <c r="G26" s="757"/>
      <c r="H26" s="757"/>
    </row>
    <row r="27" spans="1:8" ht="15">
      <c r="A27"/>
      <c r="B27" s="321"/>
      <c r="C27" s="321"/>
      <c r="D27" s="321"/>
    </row>
  </sheetData>
  <mergeCells count="20">
    <mergeCell ref="A26:H26"/>
    <mergeCell ref="A7:A8"/>
    <mergeCell ref="B7:B8"/>
    <mergeCell ref="C7:C8"/>
    <mergeCell ref="G7:G8"/>
    <mergeCell ref="H7:H8"/>
    <mergeCell ref="A18:C19"/>
    <mergeCell ref="F18:H18"/>
    <mergeCell ref="F19:H19"/>
    <mergeCell ref="A20:B20"/>
    <mergeCell ref="A24:H24"/>
    <mergeCell ref="A25:H25"/>
    <mergeCell ref="A4:F4"/>
    <mergeCell ref="D7:F7"/>
    <mergeCell ref="A16:C16"/>
    <mergeCell ref="F16:H16"/>
    <mergeCell ref="A17:C17"/>
    <mergeCell ref="F17:H17"/>
    <mergeCell ref="H1:H4"/>
    <mergeCell ref="A1:F2"/>
  </mergeCells>
  <printOptions horizontalCentered="1"/>
  <pageMargins left="0.39370078740157499" right="0.39370078740157499" top="0.98425196850393704" bottom="0.39370078740157499" header="0.31496062992126" footer="0.31496062992126"/>
  <pageSetup scale="64" fitToHeight="0" orientation="landscape" r:id="rId1"/>
  <headerFooter>
    <oddFooter>&amp;L&amp;A&amp;R&amp;P DE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8">
    <pageSetUpPr fitToPage="1"/>
  </sheetPr>
  <dimension ref="A1:D237"/>
  <sheetViews>
    <sheetView showGridLines="0" view="pageBreakPreview" zoomScale="70" zoomScaleNormal="100" workbookViewId="0">
      <selection activeCell="A7" sqref="A7"/>
    </sheetView>
  </sheetViews>
  <sheetFormatPr baseColWidth="10" defaultColWidth="11" defaultRowHeight="12.75"/>
  <cols>
    <col min="1" max="1" width="30.1640625" customWidth="1"/>
    <col min="2" max="2" width="146" customWidth="1"/>
    <col min="3" max="3" width="25.83203125" customWidth="1"/>
    <col min="4" max="4" width="36.1640625" customWidth="1"/>
  </cols>
  <sheetData>
    <row r="1" spans="1:4" s="410" customFormat="1">
      <c r="A1" s="844" t="str">
        <f>+'INFORMACIÓN  DE REF'!A7</f>
        <v>ORGANISMO INTERMUNICIPAL METROPOLITANO DE AGUA POTABLE, ALCANTARILLADO, SANEAMIENTO Y SERVICIOS CONEXOS DE LOS MUNICIPIOS DE CERRO DE SAN PEDRO, SAN LUIS POTOSÍ Y SOLEDAD DE GRACIANO SÁNCHEZ (INTERAPAS)</v>
      </c>
      <c r="B1" s="845"/>
      <c r="C1" s="3"/>
      <c r="D1" s="758"/>
    </row>
    <row r="2" spans="1:4" s="410" customFormat="1">
      <c r="A2" s="834"/>
      <c r="B2" s="808"/>
      <c r="C2" s="3"/>
      <c r="D2" s="758"/>
    </row>
    <row r="3" spans="1:4" s="410" customFormat="1">
      <c r="A3" s="834"/>
      <c r="B3" s="808"/>
      <c r="C3" s="3"/>
      <c r="D3" s="758"/>
    </row>
    <row r="4" spans="1:4" s="410" customFormat="1" ht="12.75" customHeight="1">
      <c r="A4" s="834" t="s">
        <v>530</v>
      </c>
      <c r="B4" s="808"/>
      <c r="C4" s="808"/>
      <c r="D4" s="758"/>
    </row>
    <row r="5" spans="1:4" s="410" customFormat="1" ht="12.75" customHeight="1">
      <c r="A5" s="334"/>
      <c r="B5" s="334"/>
      <c r="C5" s="334"/>
      <c r="D5" s="64"/>
    </row>
    <row r="6" spans="1:4" s="410" customFormat="1">
      <c r="A6" s="228" t="str">
        <f>"PERIODO: "&amp;'INFORMACIÓN  DE REF'!$B$11&amp;" AL: "&amp;'INFORMACIÓN  DE REF'!$B$12</f>
        <v>PERIODO: XX DE (MES) DE 20XX AL: XX DE (MES) DE 20XX</v>
      </c>
      <c r="B6" s="335"/>
      <c r="C6" s="335"/>
      <c r="D6" s="465"/>
    </row>
    <row r="7" spans="1:4" s="410" customFormat="1" ht="12">
      <c r="A7" s="466" t="s">
        <v>531</v>
      </c>
      <c r="B7" s="467"/>
      <c r="C7" s="468"/>
      <c r="D7" s="469"/>
    </row>
    <row r="8" spans="1:4" s="410" customFormat="1" ht="12">
      <c r="A8" s="470" t="s">
        <v>532</v>
      </c>
      <c r="B8" s="233" t="s">
        <v>533</v>
      </c>
      <c r="C8" s="471"/>
      <c r="D8" s="472"/>
    </row>
    <row r="9" spans="1:4" s="410" customFormat="1" ht="12">
      <c r="A9" s="470" t="s">
        <v>534</v>
      </c>
      <c r="C9" s="471"/>
      <c r="D9" s="472"/>
    </row>
    <row r="10" spans="1:4" s="410" customFormat="1" ht="12">
      <c r="A10" s="470" t="s">
        <v>424</v>
      </c>
      <c r="C10" s="471"/>
      <c r="D10" s="472"/>
    </row>
    <row r="11" spans="1:4" s="410" customFormat="1" ht="24">
      <c r="A11" s="422">
        <v>1</v>
      </c>
      <c r="B11" s="471" t="s">
        <v>535</v>
      </c>
      <c r="C11" s="471"/>
      <c r="D11" s="472"/>
    </row>
    <row r="12" spans="1:4" s="410" customFormat="1" ht="12">
      <c r="A12" s="422"/>
      <c r="B12" s="473" t="s">
        <v>536</v>
      </c>
      <c r="C12" s="471"/>
      <c r="D12" s="472"/>
    </row>
    <row r="13" spans="1:4" s="410" customFormat="1" ht="24">
      <c r="A13" s="422">
        <v>2</v>
      </c>
      <c r="B13" s="471" t="s">
        <v>537</v>
      </c>
      <c r="C13" s="471"/>
      <c r="D13" s="472"/>
    </row>
    <row r="14" spans="1:4" s="410" customFormat="1" ht="37.5" customHeight="1">
      <c r="A14" s="422">
        <v>3</v>
      </c>
      <c r="B14" s="471" t="s">
        <v>538</v>
      </c>
      <c r="C14" s="471"/>
      <c r="D14" s="472"/>
    </row>
    <row r="15" spans="1:4" s="410" customFormat="1" ht="12">
      <c r="A15" s="422"/>
      <c r="B15" s="473" t="s">
        <v>539</v>
      </c>
      <c r="C15" s="471"/>
      <c r="D15" s="472"/>
    </row>
    <row r="16" spans="1:4" s="410" customFormat="1" ht="24">
      <c r="A16" s="422">
        <v>4</v>
      </c>
      <c r="B16" s="471" t="s">
        <v>540</v>
      </c>
      <c r="C16" s="471"/>
      <c r="D16" s="472"/>
    </row>
    <row r="17" spans="1:4" s="410" customFormat="1" ht="24">
      <c r="A17" s="422"/>
      <c r="B17" s="471" t="s">
        <v>541</v>
      </c>
      <c r="C17" s="471"/>
      <c r="D17" s="472"/>
    </row>
    <row r="18" spans="1:4" s="410" customFormat="1" ht="24">
      <c r="A18" s="422">
        <v>5</v>
      </c>
      <c r="B18" s="471" t="s">
        <v>542</v>
      </c>
      <c r="C18" s="471"/>
      <c r="D18" s="472"/>
    </row>
    <row r="19" spans="1:4" s="410" customFormat="1" ht="12">
      <c r="A19" s="422"/>
      <c r="B19" s="473" t="s">
        <v>543</v>
      </c>
      <c r="C19" s="471"/>
      <c r="D19" s="472"/>
    </row>
    <row r="20" spans="1:4" s="410" customFormat="1" ht="24">
      <c r="A20" s="422">
        <v>6</v>
      </c>
      <c r="B20" s="471" t="s">
        <v>544</v>
      </c>
      <c r="C20" s="471"/>
      <c r="D20" s="472"/>
    </row>
    <row r="21" spans="1:4" s="410" customFormat="1" ht="12">
      <c r="A21" s="422">
        <v>7</v>
      </c>
      <c r="B21" s="471" t="s">
        <v>545</v>
      </c>
      <c r="C21" s="471"/>
      <c r="D21" s="472"/>
    </row>
    <row r="22" spans="1:4" s="410" customFormat="1" ht="12">
      <c r="A22" s="422"/>
      <c r="B22" s="473" t="s">
        <v>384</v>
      </c>
      <c r="C22" s="471"/>
      <c r="D22" s="472"/>
    </row>
    <row r="23" spans="1:4" s="410" customFormat="1" ht="36">
      <c r="A23" s="422">
        <v>8</v>
      </c>
      <c r="B23" s="471" t="s">
        <v>546</v>
      </c>
      <c r="C23" s="471"/>
      <c r="D23" s="472"/>
    </row>
    <row r="24" spans="1:4" s="410" customFormat="1" ht="24">
      <c r="A24" s="422">
        <v>9</v>
      </c>
      <c r="B24" s="471" t="s">
        <v>547</v>
      </c>
      <c r="C24" s="471"/>
      <c r="D24" s="472"/>
    </row>
    <row r="25" spans="1:4" s="410" customFormat="1" ht="12">
      <c r="A25" s="422"/>
      <c r="B25" s="473" t="s">
        <v>548</v>
      </c>
      <c r="C25" s="471"/>
      <c r="D25" s="472"/>
    </row>
    <row r="26" spans="1:4" s="410" customFormat="1" ht="24">
      <c r="A26" s="422">
        <v>10</v>
      </c>
      <c r="B26" s="471" t="s">
        <v>549</v>
      </c>
      <c r="C26" s="471"/>
      <c r="D26" s="472"/>
    </row>
    <row r="27" spans="1:4" s="410" customFormat="1" ht="12">
      <c r="A27" s="422"/>
      <c r="B27" s="473" t="s">
        <v>550</v>
      </c>
      <c r="C27" s="471"/>
      <c r="D27" s="472"/>
    </row>
    <row r="28" spans="1:4" s="410" customFormat="1" ht="24">
      <c r="A28" s="422">
        <v>11</v>
      </c>
      <c r="B28" s="471" t="s">
        <v>551</v>
      </c>
      <c r="C28" s="471"/>
      <c r="D28" s="472"/>
    </row>
    <row r="29" spans="1:4" s="410" customFormat="1" ht="12">
      <c r="A29" s="470" t="s">
        <v>552</v>
      </c>
      <c r="B29" s="471"/>
      <c r="C29" s="471"/>
      <c r="D29" s="472"/>
    </row>
    <row r="30" spans="1:4" s="410" customFormat="1" ht="24">
      <c r="A30" s="422">
        <v>1</v>
      </c>
      <c r="B30" s="471" t="s">
        <v>553</v>
      </c>
      <c r="C30" s="471"/>
      <c r="D30" s="472"/>
    </row>
    <row r="31" spans="1:4" s="410" customFormat="1" ht="25.5" customHeight="1">
      <c r="A31" s="422">
        <v>2</v>
      </c>
      <c r="B31" s="471" t="s">
        <v>554</v>
      </c>
      <c r="C31" s="471"/>
      <c r="D31" s="472"/>
    </row>
    <row r="32" spans="1:4" s="410" customFormat="1" ht="16.5" customHeight="1">
      <c r="A32" s="422">
        <v>3</v>
      </c>
      <c r="B32" s="471" t="s">
        <v>555</v>
      </c>
      <c r="C32" s="471"/>
      <c r="D32" s="472"/>
    </row>
    <row r="33" spans="1:4" s="410" customFormat="1" ht="12">
      <c r="A33" s="470" t="s">
        <v>556</v>
      </c>
      <c r="B33" s="473" t="s">
        <v>557</v>
      </c>
      <c r="C33" s="471"/>
      <c r="D33" s="472"/>
    </row>
    <row r="34" spans="1:4" s="410" customFormat="1" ht="12">
      <c r="A34" s="470" t="s">
        <v>558</v>
      </c>
      <c r="B34" s="471"/>
      <c r="C34" s="471"/>
      <c r="D34" s="472"/>
    </row>
    <row r="35" spans="1:4" s="410" customFormat="1" ht="36">
      <c r="A35" s="422">
        <v>1</v>
      </c>
      <c r="B35" s="471" t="s">
        <v>559</v>
      </c>
      <c r="C35" s="471"/>
      <c r="D35" s="472"/>
    </row>
    <row r="36" spans="1:4" s="410" customFormat="1" ht="13.5" customHeight="1">
      <c r="A36" s="422">
        <v>2</v>
      </c>
      <c r="B36" s="471" t="s">
        <v>560</v>
      </c>
      <c r="C36" s="471"/>
      <c r="D36" s="472"/>
    </row>
    <row r="37" spans="1:4" s="410" customFormat="1" ht="12">
      <c r="A37" s="470" t="s">
        <v>561</v>
      </c>
      <c r="B37" s="471"/>
      <c r="C37" s="471"/>
      <c r="D37" s="472"/>
    </row>
    <row r="38" spans="1:4" s="410" customFormat="1" ht="24" customHeight="1">
      <c r="A38" s="422">
        <v>1</v>
      </c>
      <c r="B38" s="471" t="s">
        <v>562</v>
      </c>
      <c r="C38" s="471"/>
      <c r="D38" s="472"/>
    </row>
    <row r="39" spans="1:4" s="410" customFormat="1" ht="12">
      <c r="A39" s="470" t="s">
        <v>563</v>
      </c>
      <c r="B39" s="473" t="s">
        <v>564</v>
      </c>
      <c r="C39" s="471"/>
      <c r="D39" s="472"/>
    </row>
    <row r="40" spans="1:4" s="410" customFormat="1" ht="12">
      <c r="A40" s="422">
        <v>1</v>
      </c>
      <c r="B40" s="471" t="s">
        <v>565</v>
      </c>
      <c r="C40" s="471"/>
      <c r="D40" s="472"/>
    </row>
    <row r="41" spans="1:4" s="410" customFormat="1" ht="12">
      <c r="A41" s="422">
        <v>2</v>
      </c>
      <c r="B41" s="471" t="s">
        <v>566</v>
      </c>
      <c r="C41" s="471"/>
      <c r="D41" s="472"/>
    </row>
    <row r="42" spans="1:4" s="410" customFormat="1" ht="12">
      <c r="A42" s="470" t="s">
        <v>567</v>
      </c>
      <c r="B42" s="473" t="s">
        <v>568</v>
      </c>
      <c r="C42" s="471"/>
      <c r="D42" s="472"/>
    </row>
    <row r="43" spans="1:4" s="410" customFormat="1" ht="12">
      <c r="A43" s="470" t="s">
        <v>569</v>
      </c>
      <c r="B43" s="471"/>
      <c r="C43" s="471"/>
      <c r="D43" s="472"/>
    </row>
    <row r="44" spans="1:4" s="410" customFormat="1" ht="12" customHeight="1">
      <c r="A44" s="422">
        <v>1</v>
      </c>
      <c r="B44" s="471" t="s">
        <v>570</v>
      </c>
      <c r="C44" s="471"/>
      <c r="D44" s="472"/>
    </row>
    <row r="45" spans="1:4" s="410" customFormat="1" ht="12">
      <c r="A45" s="474"/>
      <c r="B45" s="475"/>
      <c r="C45" s="476" t="s">
        <v>305</v>
      </c>
      <c r="D45" s="476" t="s">
        <v>305</v>
      </c>
    </row>
    <row r="46" spans="1:4" s="410" customFormat="1" ht="12">
      <c r="A46" s="474"/>
      <c r="B46" s="477" t="s">
        <v>571</v>
      </c>
      <c r="C46" s="478"/>
      <c r="D46" s="478"/>
    </row>
    <row r="47" spans="1:4" s="410" customFormat="1" ht="12">
      <c r="A47" s="474"/>
      <c r="B47" s="477" t="s">
        <v>572</v>
      </c>
      <c r="C47" s="478"/>
      <c r="D47" s="478"/>
    </row>
    <row r="48" spans="1:4" s="410" customFormat="1" ht="12">
      <c r="A48" s="474"/>
      <c r="B48" s="477" t="s">
        <v>573</v>
      </c>
      <c r="C48" s="478"/>
      <c r="D48" s="478"/>
    </row>
    <row r="49" spans="1:4" s="410" customFormat="1" ht="12">
      <c r="A49" s="474"/>
      <c r="B49" s="479" t="s">
        <v>574</v>
      </c>
      <c r="C49" s="478"/>
      <c r="D49" s="478"/>
    </row>
    <row r="50" spans="1:4" s="410" customFormat="1" ht="12">
      <c r="A50" s="474"/>
      <c r="B50" s="479" t="s">
        <v>575</v>
      </c>
      <c r="C50" s="478"/>
      <c r="D50" s="478"/>
    </row>
    <row r="51" spans="1:4" s="410" customFormat="1" ht="12">
      <c r="A51" s="474"/>
      <c r="B51" s="479" t="s">
        <v>576</v>
      </c>
      <c r="C51" s="480">
        <f>SUM(C46:C50)</f>
        <v>0</v>
      </c>
      <c r="D51" s="480">
        <f>SUM(D46:D50)</f>
        <v>0</v>
      </c>
    </row>
    <row r="52" spans="1:4" s="410" customFormat="1" ht="21.75" customHeight="1">
      <c r="A52" s="422">
        <v>2</v>
      </c>
      <c r="B52" s="481" t="s">
        <v>577</v>
      </c>
      <c r="C52" s="471"/>
      <c r="D52" s="472"/>
    </row>
    <row r="53" spans="1:4" s="410" customFormat="1" ht="24">
      <c r="A53" s="422">
        <v>3</v>
      </c>
      <c r="B53" s="481" t="s">
        <v>578</v>
      </c>
      <c r="C53" s="471"/>
      <c r="D53" s="472"/>
    </row>
    <row r="54" spans="1:4" s="410" customFormat="1" ht="12">
      <c r="A54" s="474"/>
      <c r="B54" s="475"/>
      <c r="C54" s="476" t="s">
        <v>305</v>
      </c>
      <c r="D54" s="476" t="s">
        <v>305</v>
      </c>
    </row>
    <row r="55" spans="1:4" s="410" customFormat="1" ht="12">
      <c r="A55" s="474"/>
      <c r="B55" s="482" t="s">
        <v>579</v>
      </c>
      <c r="C55" s="483"/>
      <c r="D55" s="483"/>
    </row>
    <row r="56" spans="1:4" s="410" customFormat="1" ht="12">
      <c r="A56" s="474"/>
      <c r="B56" s="484" t="s">
        <v>580</v>
      </c>
      <c r="C56" s="485"/>
      <c r="D56" s="485"/>
    </row>
    <row r="57" spans="1:4" s="410" customFormat="1" ht="12">
      <c r="A57" s="474"/>
      <c r="B57" s="479" t="s">
        <v>581</v>
      </c>
      <c r="C57" s="485"/>
      <c r="D57" s="485"/>
    </row>
    <row r="58" spans="1:4" s="410" customFormat="1" ht="12">
      <c r="A58" s="474"/>
      <c r="B58" s="479" t="s">
        <v>582</v>
      </c>
      <c r="C58" s="485"/>
      <c r="D58" s="485"/>
    </row>
    <row r="59" spans="1:4" s="410" customFormat="1" ht="12">
      <c r="A59" s="474"/>
      <c r="B59" s="479" t="s">
        <v>583</v>
      </c>
      <c r="C59" s="485"/>
      <c r="D59" s="485"/>
    </row>
    <row r="60" spans="1:4" s="410" customFormat="1" ht="12">
      <c r="A60" s="474"/>
      <c r="B60" s="479" t="s">
        <v>584</v>
      </c>
      <c r="C60" s="485"/>
      <c r="D60" s="485"/>
    </row>
    <row r="61" spans="1:4" s="410" customFormat="1" ht="12">
      <c r="A61" s="474"/>
      <c r="B61" s="479" t="s">
        <v>585</v>
      </c>
      <c r="C61" s="485"/>
      <c r="D61" s="485"/>
    </row>
    <row r="62" spans="1:4" s="410" customFormat="1" ht="12">
      <c r="A62" s="474"/>
      <c r="B62" s="479" t="s">
        <v>586</v>
      </c>
      <c r="C62" s="485"/>
      <c r="D62" s="485"/>
    </row>
    <row r="63" spans="1:4" s="410" customFormat="1" ht="12">
      <c r="A63" s="474"/>
      <c r="B63" s="479" t="s">
        <v>587</v>
      </c>
      <c r="C63" s="485"/>
      <c r="D63" s="485"/>
    </row>
    <row r="64" spans="1:4" s="410" customFormat="1" ht="12">
      <c r="A64" s="474"/>
      <c r="B64" s="481" t="s">
        <v>588</v>
      </c>
      <c r="C64" s="471"/>
      <c r="D64" s="472"/>
    </row>
    <row r="65" spans="1:4" s="410" customFormat="1" ht="12">
      <c r="A65" s="470" t="s">
        <v>589</v>
      </c>
      <c r="B65" s="486" t="s">
        <v>590</v>
      </c>
      <c r="C65" s="471"/>
      <c r="D65" s="472"/>
    </row>
    <row r="66" spans="1:4" s="410" customFormat="1" ht="24">
      <c r="A66" s="474"/>
      <c r="B66" s="481" t="s">
        <v>591</v>
      </c>
      <c r="C66" s="471"/>
      <c r="D66" s="472"/>
    </row>
    <row r="67" spans="1:4" s="410" customFormat="1" ht="26.25" customHeight="1">
      <c r="A67" s="474"/>
      <c r="B67" s="835" t="str">
        <f>+A1</f>
        <v>ORGANISMO INTERMUNICIPAL METROPOLITANO DE AGUA POTABLE, ALCANTARILLADO, SANEAMIENTO Y SERVICIOS CONEXOS DE LOS MUNICIPIOS DE CERRO DE SAN PEDRO, SAN LUIS POTOSÍ Y SOLEDAD DE GRACIANO SÁNCHEZ (INTERAPAS)</v>
      </c>
      <c r="C67" s="836"/>
      <c r="D67" s="837"/>
    </row>
    <row r="68" spans="1:4" s="410" customFormat="1" ht="12">
      <c r="A68" s="474"/>
      <c r="B68" s="838" t="s">
        <v>592</v>
      </c>
      <c r="C68" s="839"/>
      <c r="D68" s="840"/>
    </row>
    <row r="69" spans="1:4" s="410" customFormat="1" ht="12">
      <c r="A69" s="474"/>
      <c r="B69" s="838" t="str">
        <f>"Correspondientes del 1 de enero al "&amp;$A$6</f>
        <v>Correspondientes del 1 de enero al PERIODO: XX DE (MES) DE 20XX AL: XX DE (MES) DE 20XX</v>
      </c>
      <c r="C69" s="839"/>
      <c r="D69" s="840"/>
    </row>
    <row r="70" spans="1:4" s="410" customFormat="1" ht="12">
      <c r="A70" s="474"/>
      <c r="B70" s="841" t="s">
        <v>593</v>
      </c>
      <c r="C70" s="842"/>
      <c r="D70" s="843"/>
    </row>
    <row r="71" spans="1:4" s="410" customFormat="1" ht="12">
      <c r="A71" s="474"/>
      <c r="B71" s="487" t="s">
        <v>594</v>
      </c>
      <c r="C71" s="233"/>
      <c r="D71" s="488"/>
    </row>
    <row r="72" spans="1:4" s="410" customFormat="1" ht="12">
      <c r="A72" s="474"/>
      <c r="B72" s="489" t="s">
        <v>595</v>
      </c>
      <c r="C72" s="490"/>
      <c r="D72" s="491">
        <f>SUM(C73:C77)</f>
        <v>0</v>
      </c>
    </row>
    <row r="73" spans="1:4" s="410" customFormat="1" ht="12">
      <c r="A73" s="474"/>
      <c r="B73" s="492" t="s">
        <v>596</v>
      </c>
      <c r="C73" s="493"/>
      <c r="D73" s="472"/>
    </row>
    <row r="74" spans="1:4" s="410" customFormat="1" ht="12">
      <c r="A74" s="474"/>
      <c r="B74" s="492" t="s">
        <v>597</v>
      </c>
      <c r="C74" s="493"/>
      <c r="D74" s="472"/>
    </row>
    <row r="75" spans="1:4" s="410" customFormat="1" ht="12">
      <c r="A75" s="474"/>
      <c r="B75" s="492" t="s">
        <v>598</v>
      </c>
      <c r="C75" s="493"/>
      <c r="D75" s="472"/>
    </row>
    <row r="76" spans="1:4" s="410" customFormat="1" ht="12">
      <c r="A76" s="474"/>
      <c r="B76" s="492" t="s">
        <v>599</v>
      </c>
      <c r="C76" s="493"/>
      <c r="D76" s="472"/>
    </row>
    <row r="77" spans="1:4" s="410" customFormat="1" ht="12">
      <c r="A77" s="474"/>
      <c r="B77" s="492" t="s">
        <v>600</v>
      </c>
      <c r="C77" s="493"/>
      <c r="D77" s="472"/>
    </row>
    <row r="78" spans="1:4" s="410" customFormat="1" ht="12">
      <c r="A78" s="474"/>
      <c r="B78" s="494" t="s">
        <v>601</v>
      </c>
      <c r="C78" s="493"/>
      <c r="D78" s="490">
        <f>SUM(C79:C82)</f>
        <v>0</v>
      </c>
    </row>
    <row r="79" spans="1:4" s="410" customFormat="1" ht="12">
      <c r="A79" s="474"/>
      <c r="B79" s="492" t="s">
        <v>602</v>
      </c>
      <c r="C79" s="493"/>
      <c r="D79" s="495"/>
    </row>
    <row r="80" spans="1:4" s="410" customFormat="1" ht="12">
      <c r="A80" s="474"/>
      <c r="B80" s="492" t="s">
        <v>603</v>
      </c>
      <c r="C80" s="493"/>
      <c r="D80" s="495"/>
    </row>
    <row r="81" spans="1:4" s="410" customFormat="1" ht="12">
      <c r="A81" s="474"/>
      <c r="B81" s="492" t="s">
        <v>604</v>
      </c>
      <c r="C81" s="493"/>
      <c r="D81" s="495"/>
    </row>
    <row r="82" spans="1:4" s="410" customFormat="1" ht="12">
      <c r="A82" s="474"/>
      <c r="B82" s="492" t="s">
        <v>605</v>
      </c>
      <c r="C82" s="493"/>
      <c r="D82" s="495"/>
    </row>
    <row r="83" spans="1:4" s="410" customFormat="1" ht="12">
      <c r="A83" s="474"/>
      <c r="B83" s="496" t="s">
        <v>606</v>
      </c>
      <c r="C83" s="471"/>
      <c r="D83" s="497">
        <f>+D71+D72-D78</f>
        <v>0</v>
      </c>
    </row>
    <row r="84" spans="1:4" s="410" customFormat="1" ht="24.75" customHeight="1">
      <c r="A84" s="474"/>
      <c r="B84" s="835" t="str">
        <f>+B67</f>
        <v>ORGANISMO INTERMUNICIPAL METROPOLITANO DE AGUA POTABLE, ALCANTARILLADO, SANEAMIENTO Y SERVICIOS CONEXOS DE LOS MUNICIPIOS DE CERRO DE SAN PEDRO, SAN LUIS POTOSÍ Y SOLEDAD DE GRACIANO SÁNCHEZ (INTERAPAS)</v>
      </c>
      <c r="C84" s="836"/>
      <c r="D84" s="837"/>
    </row>
    <row r="85" spans="1:4" s="410" customFormat="1" ht="12">
      <c r="A85" s="474"/>
      <c r="B85" s="838" t="s">
        <v>607</v>
      </c>
      <c r="C85" s="839"/>
      <c r="D85" s="840"/>
    </row>
    <row r="86" spans="1:4" s="410" customFormat="1" ht="12">
      <c r="A86" s="474"/>
      <c r="B86" s="838" t="str">
        <f>"Correspondientes del 1 de enero al "&amp;$A$6</f>
        <v>Correspondientes del 1 de enero al PERIODO: XX DE (MES) DE 20XX AL: XX DE (MES) DE 20XX</v>
      </c>
      <c r="C86" s="839"/>
      <c r="D86" s="840"/>
    </row>
    <row r="87" spans="1:4" s="410" customFormat="1" ht="12">
      <c r="A87" s="474"/>
      <c r="B87" s="841" t="s">
        <v>593</v>
      </c>
      <c r="C87" s="842"/>
      <c r="D87" s="843"/>
    </row>
    <row r="88" spans="1:4" s="410" customFormat="1" ht="12">
      <c r="A88" s="474"/>
      <c r="B88" s="487" t="s">
        <v>608</v>
      </c>
      <c r="C88" s="233"/>
      <c r="D88" s="488"/>
    </row>
    <row r="89" spans="1:4" s="410" customFormat="1" ht="12">
      <c r="A89" s="474"/>
      <c r="B89" s="489" t="s">
        <v>609</v>
      </c>
      <c r="C89" s="490"/>
      <c r="D89" s="491">
        <f>SUM(C90:C106)</f>
        <v>0</v>
      </c>
    </row>
    <row r="90" spans="1:4" s="410" customFormat="1" ht="12">
      <c r="A90" s="474"/>
      <c r="B90" s="492" t="s">
        <v>610</v>
      </c>
      <c r="C90" s="493"/>
      <c r="D90" s="472"/>
    </row>
    <row r="91" spans="1:4" s="410" customFormat="1" ht="12">
      <c r="A91" s="474"/>
      <c r="B91" s="492" t="s">
        <v>611</v>
      </c>
      <c r="C91" s="493"/>
      <c r="D91" s="472"/>
    </row>
    <row r="92" spans="1:4" s="410" customFormat="1" ht="12">
      <c r="A92" s="474"/>
      <c r="B92" s="492" t="s">
        <v>612</v>
      </c>
      <c r="C92" s="493"/>
      <c r="D92" s="472"/>
    </row>
    <row r="93" spans="1:4" s="410" customFormat="1" ht="12">
      <c r="A93" s="474"/>
      <c r="B93" s="492" t="s">
        <v>613</v>
      </c>
      <c r="C93" s="493"/>
      <c r="D93" s="472"/>
    </row>
    <row r="94" spans="1:4" s="410" customFormat="1" ht="12">
      <c r="A94" s="474"/>
      <c r="B94" s="492" t="s">
        <v>614</v>
      </c>
      <c r="C94" s="493"/>
      <c r="D94" s="472"/>
    </row>
    <row r="95" spans="1:4" s="410" customFormat="1" ht="12">
      <c r="A95" s="474"/>
      <c r="B95" s="492" t="s">
        <v>615</v>
      </c>
      <c r="C95" s="493"/>
      <c r="D95" s="472"/>
    </row>
    <row r="96" spans="1:4" s="410" customFormat="1" ht="12">
      <c r="A96" s="474"/>
      <c r="B96" s="492" t="s">
        <v>616</v>
      </c>
      <c r="C96" s="493"/>
      <c r="D96" s="472"/>
    </row>
    <row r="97" spans="1:4" s="410" customFormat="1" ht="12">
      <c r="A97" s="474"/>
      <c r="B97" s="492" t="s">
        <v>617</v>
      </c>
      <c r="C97" s="493"/>
      <c r="D97" s="472"/>
    </row>
    <row r="98" spans="1:4" s="410" customFormat="1" ht="12">
      <c r="A98" s="474"/>
      <c r="B98" s="492" t="s">
        <v>618</v>
      </c>
      <c r="C98" s="493"/>
      <c r="D98" s="472"/>
    </row>
    <row r="99" spans="1:4" s="410" customFormat="1" ht="12">
      <c r="A99" s="474"/>
      <c r="B99" s="492" t="s">
        <v>619</v>
      </c>
      <c r="C99" s="493"/>
      <c r="D99" s="472"/>
    </row>
    <row r="100" spans="1:4" s="410" customFormat="1" ht="12">
      <c r="A100" s="474"/>
      <c r="B100" s="492" t="s">
        <v>620</v>
      </c>
      <c r="C100" s="493"/>
      <c r="D100" s="472"/>
    </row>
    <row r="101" spans="1:4" s="410" customFormat="1" ht="12">
      <c r="A101" s="474"/>
      <c r="B101" s="492" t="s">
        <v>621</v>
      </c>
      <c r="C101" s="493"/>
      <c r="D101" s="472"/>
    </row>
    <row r="102" spans="1:4" s="410" customFormat="1" ht="12">
      <c r="A102" s="474"/>
      <c r="B102" s="492" t="s">
        <v>622</v>
      </c>
      <c r="C102" s="493"/>
      <c r="D102" s="472"/>
    </row>
    <row r="103" spans="1:4" s="410" customFormat="1" ht="12">
      <c r="A103" s="474"/>
      <c r="B103" s="492" t="s">
        <v>623</v>
      </c>
      <c r="C103" s="493"/>
      <c r="D103" s="472"/>
    </row>
    <row r="104" spans="1:4" s="410" customFormat="1" ht="12">
      <c r="A104" s="474"/>
      <c r="B104" s="492" t="s">
        <v>624</v>
      </c>
      <c r="C104" s="493"/>
      <c r="D104" s="472"/>
    </row>
    <row r="105" spans="1:4" s="410" customFormat="1" ht="12">
      <c r="A105" s="474"/>
      <c r="B105" s="492" t="s">
        <v>625</v>
      </c>
      <c r="C105" s="493"/>
      <c r="D105" s="472"/>
    </row>
    <row r="106" spans="1:4" s="410" customFormat="1" ht="12">
      <c r="A106" s="474"/>
      <c r="B106" s="492" t="s">
        <v>626</v>
      </c>
      <c r="C106" s="493"/>
      <c r="D106" s="472"/>
    </row>
    <row r="107" spans="1:4" s="410" customFormat="1" ht="12">
      <c r="A107" s="474"/>
      <c r="B107" s="494" t="s">
        <v>601</v>
      </c>
      <c r="C107" s="493"/>
      <c r="D107" s="490">
        <f>SUM(C108:C114)</f>
        <v>0</v>
      </c>
    </row>
    <row r="108" spans="1:4" s="410" customFormat="1" ht="12">
      <c r="A108" s="474"/>
      <c r="B108" s="492" t="s">
        <v>627</v>
      </c>
      <c r="C108" s="493"/>
      <c r="D108" s="495"/>
    </row>
    <row r="109" spans="1:4" s="410" customFormat="1" ht="12">
      <c r="A109" s="474"/>
      <c r="B109" s="492" t="s">
        <v>628</v>
      </c>
      <c r="C109" s="493"/>
      <c r="D109" s="495"/>
    </row>
    <row r="110" spans="1:4" s="410" customFormat="1" ht="12">
      <c r="A110" s="474"/>
      <c r="B110" s="492" t="s">
        <v>629</v>
      </c>
      <c r="C110" s="493"/>
      <c r="D110" s="495"/>
    </row>
    <row r="111" spans="1:4" s="410" customFormat="1" ht="12">
      <c r="A111" s="474"/>
      <c r="B111" s="492" t="s">
        <v>630</v>
      </c>
      <c r="C111" s="493"/>
      <c r="D111" s="495"/>
    </row>
    <row r="112" spans="1:4" s="410" customFormat="1" ht="12">
      <c r="A112" s="474"/>
      <c r="B112" s="492" t="s">
        <v>631</v>
      </c>
      <c r="C112" s="493"/>
      <c r="D112" s="495"/>
    </row>
    <row r="113" spans="1:4" s="410" customFormat="1" ht="12">
      <c r="A113" s="474"/>
      <c r="B113" s="492" t="s">
        <v>632</v>
      </c>
      <c r="C113" s="493"/>
      <c r="D113" s="495"/>
    </row>
    <row r="114" spans="1:4" s="410" customFormat="1" ht="12">
      <c r="A114" s="474"/>
      <c r="B114" s="492" t="s">
        <v>633</v>
      </c>
      <c r="C114" s="493"/>
      <c r="D114" s="495"/>
    </row>
    <row r="115" spans="1:4" s="410" customFormat="1" ht="12">
      <c r="A115" s="474"/>
      <c r="B115" s="496" t="s">
        <v>634</v>
      </c>
      <c r="C115" s="471"/>
      <c r="D115" s="497">
        <f>+D88-D89+D107</f>
        <v>0</v>
      </c>
    </row>
    <row r="116" spans="1:4" s="410" customFormat="1" ht="12">
      <c r="A116" s="498" t="s">
        <v>635</v>
      </c>
      <c r="B116" s="467"/>
      <c r="C116" s="468"/>
      <c r="D116" s="469"/>
    </row>
    <row r="117" spans="1:4" s="410" customFormat="1" ht="35.25" customHeight="1">
      <c r="A117" s="422"/>
      <c r="B117" s="481" t="s">
        <v>636</v>
      </c>
      <c r="C117" s="471"/>
      <c r="D117" s="472"/>
    </row>
    <row r="118" spans="1:4" s="410" customFormat="1" ht="12">
      <c r="A118" s="422"/>
      <c r="B118" s="481" t="s">
        <v>637</v>
      </c>
      <c r="C118" s="471"/>
      <c r="D118" s="472"/>
    </row>
    <row r="119" spans="1:4" s="410" customFormat="1" ht="12">
      <c r="A119" s="422"/>
      <c r="B119" s="486" t="s">
        <v>638</v>
      </c>
      <c r="C119" s="471"/>
      <c r="D119" s="472"/>
    </row>
    <row r="120" spans="1:4" s="410" customFormat="1" ht="12">
      <c r="A120" s="422"/>
      <c r="B120" s="499" t="s">
        <v>639</v>
      </c>
      <c r="C120" s="471"/>
      <c r="D120" s="472"/>
    </row>
    <row r="121" spans="1:4" s="410" customFormat="1" ht="12">
      <c r="A121" s="422"/>
      <c r="B121" s="481" t="s">
        <v>640</v>
      </c>
      <c r="C121" s="471"/>
      <c r="D121" s="472"/>
    </row>
    <row r="122" spans="1:4" s="410" customFormat="1" ht="12">
      <c r="A122" s="422"/>
      <c r="B122" s="481" t="s">
        <v>641</v>
      </c>
      <c r="C122" s="471"/>
      <c r="D122" s="472"/>
    </row>
    <row r="123" spans="1:4" s="410" customFormat="1" ht="12">
      <c r="A123" s="422"/>
      <c r="B123" s="481" t="s">
        <v>642</v>
      </c>
      <c r="C123" s="471"/>
      <c r="D123" s="472"/>
    </row>
    <row r="124" spans="1:4" s="410" customFormat="1" ht="12">
      <c r="A124" s="422"/>
      <c r="B124" s="481" t="s">
        <v>643</v>
      </c>
      <c r="C124" s="471"/>
      <c r="D124" s="472"/>
    </row>
    <row r="125" spans="1:4" s="410" customFormat="1" ht="12">
      <c r="A125" s="422"/>
      <c r="B125" s="499" t="s">
        <v>644</v>
      </c>
      <c r="C125" s="471"/>
      <c r="D125" s="472"/>
    </row>
    <row r="126" spans="1:4" s="410" customFormat="1" ht="12">
      <c r="A126" s="422"/>
      <c r="B126" s="481" t="s">
        <v>645</v>
      </c>
      <c r="C126" s="471"/>
      <c r="D126" s="472"/>
    </row>
    <row r="127" spans="1:4" s="410" customFormat="1" ht="12">
      <c r="A127" s="422"/>
      <c r="B127" s="481" t="s">
        <v>646</v>
      </c>
      <c r="C127" s="471"/>
      <c r="D127" s="472"/>
    </row>
    <row r="128" spans="1:4" s="410" customFormat="1" ht="12">
      <c r="A128" s="422"/>
      <c r="B128" s="481" t="s">
        <v>647</v>
      </c>
      <c r="C128" s="471"/>
      <c r="D128" s="472"/>
    </row>
    <row r="129" spans="1:4" s="410" customFormat="1" ht="12" customHeight="1">
      <c r="A129" s="422">
        <v>1</v>
      </c>
      <c r="B129" s="481" t="s">
        <v>648</v>
      </c>
      <c r="C129" s="471"/>
      <c r="D129" s="472"/>
    </row>
    <row r="130" spans="1:4" s="410" customFormat="1" ht="12">
      <c r="A130" s="422">
        <v>2</v>
      </c>
      <c r="B130" s="481" t="s">
        <v>649</v>
      </c>
      <c r="C130" s="471"/>
      <c r="D130" s="472"/>
    </row>
    <row r="131" spans="1:4" s="410" customFormat="1" ht="12">
      <c r="A131" s="422">
        <v>3</v>
      </c>
      <c r="B131" s="481" t="s">
        <v>650</v>
      </c>
      <c r="C131" s="471"/>
      <c r="D131" s="472"/>
    </row>
    <row r="132" spans="1:4" s="410" customFormat="1" ht="12">
      <c r="A132" s="500" t="s">
        <v>651</v>
      </c>
      <c r="B132" s="501"/>
      <c r="C132" s="468"/>
      <c r="D132" s="469"/>
    </row>
    <row r="133" spans="1:4" s="410" customFormat="1" ht="12">
      <c r="A133" s="502">
        <v>1</v>
      </c>
      <c r="B133" s="486" t="s">
        <v>652</v>
      </c>
      <c r="C133" s="471"/>
      <c r="D133" s="472"/>
    </row>
    <row r="134" spans="1:4" s="410" customFormat="1" ht="14.25" customHeight="1">
      <c r="A134" s="422"/>
      <c r="B134" s="481" t="s">
        <v>653</v>
      </c>
      <c r="C134" s="471"/>
      <c r="D134" s="472"/>
    </row>
    <row r="135" spans="1:4" s="410" customFormat="1" ht="19.5" customHeight="1">
      <c r="A135" s="422"/>
      <c r="B135" s="481" t="s">
        <v>654</v>
      </c>
      <c r="C135" s="471"/>
      <c r="D135" s="472"/>
    </row>
    <row r="136" spans="1:4" s="410" customFormat="1" ht="24">
      <c r="A136" s="422"/>
      <c r="B136" s="481" t="s">
        <v>655</v>
      </c>
      <c r="C136" s="471"/>
      <c r="D136" s="472"/>
    </row>
    <row r="137" spans="1:4" s="410" customFormat="1" ht="12">
      <c r="A137" s="502">
        <v>2</v>
      </c>
      <c r="B137" s="486" t="s">
        <v>656</v>
      </c>
      <c r="C137" s="471"/>
      <c r="D137" s="472"/>
    </row>
    <row r="138" spans="1:4" s="410" customFormat="1" ht="24">
      <c r="A138" s="422"/>
      <c r="B138" s="481" t="s">
        <v>657</v>
      </c>
      <c r="C138" s="471"/>
      <c r="D138" s="472"/>
    </row>
    <row r="139" spans="1:4" s="410" customFormat="1" ht="8.25" customHeight="1">
      <c r="A139" s="502">
        <v>3</v>
      </c>
      <c r="B139" s="486" t="s">
        <v>658</v>
      </c>
      <c r="C139" s="471"/>
      <c r="D139" s="472"/>
    </row>
    <row r="140" spans="1:4" s="410" customFormat="1" ht="8.25" customHeight="1">
      <c r="A140" s="422"/>
      <c r="B140" s="481" t="s">
        <v>659</v>
      </c>
      <c r="C140" s="471"/>
      <c r="D140" s="472"/>
    </row>
    <row r="141" spans="1:4" s="410" customFormat="1" ht="8.25" customHeight="1">
      <c r="A141" s="503" t="s">
        <v>660</v>
      </c>
      <c r="B141" s="481" t="s">
        <v>661</v>
      </c>
      <c r="C141" s="471"/>
      <c r="D141" s="472"/>
    </row>
    <row r="142" spans="1:4" s="410" customFormat="1" ht="8.25" customHeight="1">
      <c r="A142" s="503" t="s">
        <v>662</v>
      </c>
      <c r="B142" s="481" t="s">
        <v>663</v>
      </c>
      <c r="C142" s="471"/>
      <c r="D142" s="472"/>
    </row>
    <row r="143" spans="1:4" s="410" customFormat="1" ht="8.25" customHeight="1">
      <c r="A143" s="502">
        <v>4</v>
      </c>
      <c r="B143" s="486" t="s">
        <v>664</v>
      </c>
      <c r="C143" s="471"/>
      <c r="D143" s="472"/>
    </row>
    <row r="144" spans="1:4" s="410" customFormat="1" ht="8.25" customHeight="1">
      <c r="A144" s="422"/>
      <c r="B144" s="481" t="s">
        <v>659</v>
      </c>
      <c r="C144" s="471"/>
      <c r="D144" s="472"/>
    </row>
    <row r="145" spans="1:4" s="410" customFormat="1" ht="8.25" customHeight="1">
      <c r="A145" s="503" t="s">
        <v>660</v>
      </c>
      <c r="B145" s="481" t="s">
        <v>665</v>
      </c>
      <c r="C145" s="471"/>
      <c r="D145" s="472"/>
    </row>
    <row r="146" spans="1:4" s="410" customFormat="1" ht="8.25" customHeight="1">
      <c r="A146" s="503" t="s">
        <v>662</v>
      </c>
      <c r="B146" s="481" t="s">
        <v>666</v>
      </c>
      <c r="C146" s="471"/>
      <c r="D146" s="472"/>
    </row>
    <row r="147" spans="1:4" s="410" customFormat="1" ht="8.25" customHeight="1">
      <c r="A147" s="503" t="s">
        <v>667</v>
      </c>
      <c r="B147" s="481" t="s">
        <v>668</v>
      </c>
      <c r="C147" s="471"/>
      <c r="D147" s="472"/>
    </row>
    <row r="148" spans="1:4" s="410" customFormat="1" ht="8.25" customHeight="1">
      <c r="A148" s="503" t="s">
        <v>669</v>
      </c>
      <c r="B148" s="481" t="s">
        <v>670</v>
      </c>
      <c r="C148" s="471"/>
      <c r="D148" s="472"/>
    </row>
    <row r="149" spans="1:4" s="410" customFormat="1" ht="8.25" customHeight="1">
      <c r="A149" s="503" t="s">
        <v>671</v>
      </c>
      <c r="B149" s="481" t="s">
        <v>672</v>
      </c>
      <c r="C149" s="471"/>
      <c r="D149" s="472"/>
    </row>
    <row r="150" spans="1:4" s="410" customFormat="1" ht="8.25" customHeight="1">
      <c r="A150" s="503" t="s">
        <v>673</v>
      </c>
      <c r="B150" s="481" t="s">
        <v>674</v>
      </c>
      <c r="C150" s="471"/>
      <c r="D150" s="472"/>
    </row>
    <row r="151" spans="1:4" s="410" customFormat="1" ht="8.25" customHeight="1">
      <c r="A151" s="503" t="s">
        <v>675</v>
      </c>
      <c r="B151" s="481" t="s">
        <v>676</v>
      </c>
      <c r="C151" s="471"/>
      <c r="D151" s="472"/>
    </row>
    <row r="152" spans="1:4" s="410" customFormat="1" ht="12" customHeight="1">
      <c r="A152" s="502">
        <v>5</v>
      </c>
      <c r="B152" s="486" t="s">
        <v>677</v>
      </c>
      <c r="C152" s="471"/>
      <c r="D152" s="472"/>
    </row>
    <row r="153" spans="1:4" s="410" customFormat="1" ht="8.25" customHeight="1">
      <c r="A153" s="422"/>
      <c r="B153" s="481" t="s">
        <v>659</v>
      </c>
      <c r="C153" s="471"/>
      <c r="D153" s="472"/>
    </row>
    <row r="154" spans="1:4" s="410" customFormat="1" ht="8.25" customHeight="1">
      <c r="A154" s="503" t="s">
        <v>660</v>
      </c>
      <c r="B154" s="481" t="s">
        <v>678</v>
      </c>
      <c r="C154" s="471"/>
      <c r="D154" s="472"/>
    </row>
    <row r="155" spans="1:4" s="410" customFormat="1" ht="36">
      <c r="A155" s="503" t="s">
        <v>662</v>
      </c>
      <c r="B155" s="481" t="s">
        <v>679</v>
      </c>
      <c r="C155" s="471"/>
      <c r="D155" s="472"/>
    </row>
    <row r="156" spans="1:4" s="410" customFormat="1" ht="12">
      <c r="A156" s="503" t="s">
        <v>667</v>
      </c>
      <c r="B156" s="481" t="s">
        <v>680</v>
      </c>
      <c r="C156" s="471"/>
      <c r="D156" s="472"/>
    </row>
    <row r="157" spans="1:4" s="410" customFormat="1" ht="14.25" customHeight="1">
      <c r="A157" s="503" t="s">
        <v>669</v>
      </c>
      <c r="B157" s="481" t="s">
        <v>681</v>
      </c>
      <c r="C157" s="471"/>
      <c r="D157" s="472"/>
    </row>
    <row r="158" spans="1:4" s="410" customFormat="1" ht="12">
      <c r="A158" s="503" t="s">
        <v>671</v>
      </c>
      <c r="B158" s="481" t="s">
        <v>682</v>
      </c>
      <c r="C158" s="471"/>
      <c r="D158" s="472"/>
    </row>
    <row r="159" spans="1:4" s="410" customFormat="1" ht="12">
      <c r="A159" s="503" t="s">
        <v>683</v>
      </c>
      <c r="B159" s="481" t="s">
        <v>684</v>
      </c>
      <c r="C159" s="471"/>
      <c r="D159" s="472"/>
    </row>
    <row r="160" spans="1:4" s="410" customFormat="1" ht="12">
      <c r="A160" s="503" t="s">
        <v>683</v>
      </c>
      <c r="B160" s="481" t="s">
        <v>685</v>
      </c>
      <c r="C160" s="471"/>
      <c r="D160" s="472"/>
    </row>
    <row r="161" spans="1:4" s="410" customFormat="1" ht="12">
      <c r="A161" s="503" t="s">
        <v>683</v>
      </c>
      <c r="B161" s="481" t="s">
        <v>686</v>
      </c>
      <c r="C161" s="471"/>
      <c r="D161" s="472"/>
    </row>
    <row r="162" spans="1:4" s="410" customFormat="1" ht="24">
      <c r="A162" s="503" t="s">
        <v>683</v>
      </c>
      <c r="B162" s="481" t="s">
        <v>687</v>
      </c>
      <c r="C162" s="471"/>
      <c r="D162" s="472"/>
    </row>
    <row r="163" spans="1:4" s="410" customFormat="1" ht="12">
      <c r="A163" s="502">
        <v>6</v>
      </c>
      <c r="B163" s="486" t="s">
        <v>688</v>
      </c>
      <c r="C163" s="471"/>
      <c r="D163" s="472"/>
    </row>
    <row r="164" spans="1:4" s="410" customFormat="1" ht="12">
      <c r="A164" s="422"/>
      <c r="B164" s="481" t="s">
        <v>659</v>
      </c>
      <c r="C164" s="471"/>
      <c r="D164" s="472"/>
    </row>
    <row r="165" spans="1:4" s="410" customFormat="1" ht="24">
      <c r="A165" s="503" t="s">
        <v>660</v>
      </c>
      <c r="B165" s="481" t="s">
        <v>689</v>
      </c>
      <c r="C165" s="471"/>
      <c r="D165" s="472"/>
    </row>
    <row r="166" spans="1:4" s="410" customFormat="1" ht="12">
      <c r="A166" s="503" t="s">
        <v>662</v>
      </c>
      <c r="B166" s="481" t="s">
        <v>690</v>
      </c>
      <c r="C166" s="471"/>
      <c r="D166" s="472"/>
    </row>
    <row r="167" spans="1:4" s="410" customFormat="1" ht="12">
      <c r="A167" s="503" t="s">
        <v>667</v>
      </c>
      <c r="B167" s="481" t="s">
        <v>691</v>
      </c>
      <c r="C167" s="471"/>
      <c r="D167" s="472"/>
    </row>
    <row r="168" spans="1:4" s="410" customFormat="1" ht="12">
      <c r="A168" s="503" t="s">
        <v>669</v>
      </c>
      <c r="B168" s="481" t="s">
        <v>692</v>
      </c>
      <c r="C168" s="471"/>
      <c r="D168" s="472"/>
    </row>
    <row r="169" spans="1:4" s="410" customFormat="1" ht="24">
      <c r="A169" s="503" t="s">
        <v>671</v>
      </c>
      <c r="B169" s="481" t="s">
        <v>693</v>
      </c>
      <c r="C169" s="471"/>
      <c r="D169" s="472"/>
    </row>
    <row r="170" spans="1:4" s="410" customFormat="1" ht="12">
      <c r="A170" s="503" t="s">
        <v>673</v>
      </c>
      <c r="B170" s="481" t="s">
        <v>694</v>
      </c>
      <c r="C170" s="471"/>
      <c r="D170" s="472"/>
    </row>
    <row r="171" spans="1:4" s="410" customFormat="1" ht="12">
      <c r="A171" s="503" t="s">
        <v>675</v>
      </c>
      <c r="B171" s="481" t="s">
        <v>695</v>
      </c>
      <c r="C171" s="471"/>
      <c r="D171" s="472"/>
    </row>
    <row r="172" spans="1:4" s="410" customFormat="1" ht="24">
      <c r="A172" s="503" t="s">
        <v>696</v>
      </c>
      <c r="B172" s="481" t="s">
        <v>697</v>
      </c>
      <c r="C172" s="471"/>
      <c r="D172" s="472"/>
    </row>
    <row r="173" spans="1:4" s="410" customFormat="1" ht="12">
      <c r="A173" s="503" t="s">
        <v>698</v>
      </c>
      <c r="B173" s="481" t="s">
        <v>699</v>
      </c>
      <c r="C173" s="471"/>
      <c r="D173" s="472"/>
    </row>
    <row r="174" spans="1:4" s="410" customFormat="1" ht="12">
      <c r="A174" s="503" t="s">
        <v>700</v>
      </c>
      <c r="B174" s="481" t="s">
        <v>701</v>
      </c>
      <c r="C174" s="471"/>
      <c r="D174" s="472"/>
    </row>
    <row r="175" spans="1:4" s="410" customFormat="1" ht="12">
      <c r="A175" s="502">
        <v>7</v>
      </c>
      <c r="B175" s="486" t="s">
        <v>702</v>
      </c>
      <c r="C175" s="471"/>
      <c r="D175" s="472"/>
    </row>
    <row r="176" spans="1:4" s="410" customFormat="1" ht="12">
      <c r="A176" s="422"/>
      <c r="B176" s="481" t="s">
        <v>659</v>
      </c>
      <c r="C176" s="471"/>
      <c r="D176" s="472"/>
    </row>
    <row r="177" spans="1:4" s="410" customFormat="1" ht="12">
      <c r="A177" s="503" t="s">
        <v>660</v>
      </c>
      <c r="B177" s="481" t="s">
        <v>703</v>
      </c>
      <c r="C177" s="471"/>
      <c r="D177" s="472"/>
    </row>
    <row r="178" spans="1:4" s="410" customFormat="1" ht="12">
      <c r="A178" s="503" t="s">
        <v>662</v>
      </c>
      <c r="B178" s="481" t="s">
        <v>704</v>
      </c>
      <c r="C178" s="471"/>
      <c r="D178" s="472"/>
    </row>
    <row r="179" spans="1:4" s="410" customFormat="1" ht="12">
      <c r="A179" s="503" t="s">
        <v>667</v>
      </c>
      <c r="B179" s="481" t="s">
        <v>705</v>
      </c>
      <c r="C179" s="471"/>
      <c r="D179" s="472"/>
    </row>
    <row r="180" spans="1:4" s="410" customFormat="1" ht="12">
      <c r="A180" s="503" t="s">
        <v>669</v>
      </c>
      <c r="B180" s="481" t="s">
        <v>706</v>
      </c>
      <c r="C180" s="471"/>
      <c r="D180" s="472"/>
    </row>
    <row r="181" spans="1:4" s="410" customFormat="1" ht="12">
      <c r="A181" s="503" t="s">
        <v>671</v>
      </c>
      <c r="B181" s="481" t="s">
        <v>707</v>
      </c>
      <c r="C181" s="471"/>
      <c r="D181" s="472"/>
    </row>
    <row r="182" spans="1:4" s="410" customFormat="1" ht="12">
      <c r="A182" s="422"/>
      <c r="B182" s="481" t="s">
        <v>708</v>
      </c>
      <c r="C182" s="471"/>
      <c r="D182" s="472"/>
    </row>
    <row r="183" spans="1:4" s="410" customFormat="1" ht="12">
      <c r="A183" s="422"/>
      <c r="B183" s="481" t="s">
        <v>709</v>
      </c>
      <c r="C183" s="471"/>
      <c r="D183" s="472"/>
    </row>
    <row r="184" spans="1:4" s="410" customFormat="1" ht="9.75" customHeight="1">
      <c r="A184" s="502">
        <v>8</v>
      </c>
      <c r="B184" s="486" t="s">
        <v>710</v>
      </c>
      <c r="C184" s="471"/>
      <c r="D184" s="472"/>
    </row>
    <row r="185" spans="1:4" s="410" customFormat="1" ht="9.75" customHeight="1">
      <c r="A185" s="422"/>
      <c r="B185" s="481" t="s">
        <v>711</v>
      </c>
      <c r="C185" s="471"/>
      <c r="D185" s="472"/>
    </row>
    <row r="186" spans="1:4" s="410" customFormat="1" ht="9.75" customHeight="1">
      <c r="A186" s="503" t="s">
        <v>660</v>
      </c>
      <c r="B186" s="481" t="s">
        <v>712</v>
      </c>
      <c r="C186" s="471"/>
      <c r="D186" s="472"/>
    </row>
    <row r="187" spans="1:4" s="410" customFormat="1" ht="9.75" customHeight="1">
      <c r="A187" s="503" t="s">
        <v>662</v>
      </c>
      <c r="B187" s="481" t="s">
        <v>713</v>
      </c>
      <c r="C187" s="471"/>
      <c r="D187" s="472"/>
    </row>
    <row r="188" spans="1:4" s="410" customFormat="1" ht="9.75" customHeight="1">
      <c r="A188" s="503" t="s">
        <v>667</v>
      </c>
      <c r="B188" s="481" t="s">
        <v>714</v>
      </c>
      <c r="C188" s="471"/>
      <c r="D188" s="472"/>
    </row>
    <row r="189" spans="1:4" s="410" customFormat="1" ht="9.75" customHeight="1">
      <c r="A189" s="503" t="s">
        <v>669</v>
      </c>
      <c r="B189" s="481" t="s">
        <v>715</v>
      </c>
      <c r="C189" s="471"/>
      <c r="D189" s="472"/>
    </row>
    <row r="190" spans="1:4" s="410" customFormat="1" ht="9.75" customHeight="1">
      <c r="A190" s="503" t="s">
        <v>671</v>
      </c>
      <c r="B190" s="481" t="s">
        <v>716</v>
      </c>
      <c r="C190" s="471"/>
      <c r="D190" s="472"/>
    </row>
    <row r="191" spans="1:4" s="410" customFormat="1" ht="22.5" customHeight="1">
      <c r="A191" s="503" t="s">
        <v>673</v>
      </c>
      <c r="B191" s="481" t="s">
        <v>717</v>
      </c>
      <c r="C191" s="471"/>
      <c r="D191" s="472"/>
    </row>
    <row r="192" spans="1:4" s="410" customFormat="1" ht="9.75" customHeight="1">
      <c r="A192" s="503" t="s">
        <v>675</v>
      </c>
      <c r="B192" s="481" t="s">
        <v>718</v>
      </c>
      <c r="C192" s="471"/>
      <c r="D192" s="472"/>
    </row>
    <row r="193" spans="1:4" s="410" customFormat="1" ht="9.75" customHeight="1">
      <c r="A193" s="503" t="s">
        <v>696</v>
      </c>
      <c r="B193" s="481" t="s">
        <v>719</v>
      </c>
      <c r="C193" s="471"/>
      <c r="D193" s="472"/>
    </row>
    <row r="194" spans="1:4" s="410" customFormat="1" ht="9.75" customHeight="1">
      <c r="A194" s="503"/>
      <c r="B194" s="481" t="s">
        <v>720</v>
      </c>
      <c r="C194" s="471"/>
      <c r="D194" s="472"/>
    </row>
    <row r="195" spans="1:4" s="410" customFormat="1" ht="9.75" customHeight="1">
      <c r="A195" s="503" t="s">
        <v>660</v>
      </c>
      <c r="B195" s="481" t="s">
        <v>721</v>
      </c>
      <c r="C195" s="471"/>
      <c r="D195" s="472"/>
    </row>
    <row r="196" spans="1:4" s="410" customFormat="1" ht="9.75" customHeight="1">
      <c r="A196" s="503" t="s">
        <v>662</v>
      </c>
      <c r="B196" s="481" t="s">
        <v>722</v>
      </c>
      <c r="C196" s="471"/>
      <c r="D196" s="472"/>
    </row>
    <row r="197" spans="1:4" s="410" customFormat="1" ht="9.75" customHeight="1">
      <c r="A197" s="503" t="s">
        <v>667</v>
      </c>
      <c r="B197" s="481" t="s">
        <v>723</v>
      </c>
      <c r="C197" s="471"/>
      <c r="D197" s="472"/>
    </row>
    <row r="198" spans="1:4" s="410" customFormat="1" ht="9.75" customHeight="1">
      <c r="A198" s="503" t="s">
        <v>669</v>
      </c>
      <c r="B198" s="481" t="s">
        <v>724</v>
      </c>
      <c r="C198" s="471"/>
      <c r="D198" s="472"/>
    </row>
    <row r="199" spans="1:4" s="410" customFormat="1" ht="9.75" customHeight="1">
      <c r="A199" s="502">
        <v>9</v>
      </c>
      <c r="B199" s="486" t="s">
        <v>725</v>
      </c>
      <c r="C199" s="471"/>
      <c r="D199" s="472"/>
    </row>
    <row r="200" spans="1:4" s="410" customFormat="1" ht="9.75" customHeight="1">
      <c r="A200" s="422"/>
      <c r="B200" s="481" t="s">
        <v>726</v>
      </c>
      <c r="C200" s="471"/>
      <c r="D200" s="472"/>
    </row>
    <row r="201" spans="1:4" s="410" customFormat="1" ht="9.75" customHeight="1">
      <c r="A201" s="503" t="s">
        <v>660</v>
      </c>
      <c r="B201" s="481" t="s">
        <v>727</v>
      </c>
      <c r="C201" s="471"/>
      <c r="D201" s="472"/>
    </row>
    <row r="202" spans="1:4" s="410" customFormat="1" ht="9.75" customHeight="1">
      <c r="A202" s="503" t="s">
        <v>662</v>
      </c>
      <c r="B202" s="481" t="s">
        <v>728</v>
      </c>
      <c r="C202" s="471"/>
      <c r="D202" s="472"/>
    </row>
    <row r="203" spans="1:4" s="410" customFormat="1" ht="9.75" customHeight="1">
      <c r="A203" s="502">
        <v>10</v>
      </c>
      <c r="B203" s="486" t="s">
        <v>729</v>
      </c>
      <c r="C203" s="471"/>
      <c r="D203" s="472"/>
    </row>
    <row r="204" spans="1:4" s="410" customFormat="1" ht="9.75" customHeight="1">
      <c r="A204" s="503" t="s">
        <v>660</v>
      </c>
      <c r="B204" s="481" t="s">
        <v>730</v>
      </c>
      <c r="C204" s="471"/>
      <c r="D204" s="472"/>
    </row>
    <row r="205" spans="1:4" s="410" customFormat="1" ht="9.75" customHeight="1">
      <c r="A205" s="503" t="s">
        <v>662</v>
      </c>
      <c r="B205" s="481" t="s">
        <v>731</v>
      </c>
      <c r="C205" s="471"/>
      <c r="D205" s="472"/>
    </row>
    <row r="206" spans="1:4" s="410" customFormat="1" ht="9.75" customHeight="1">
      <c r="A206" s="502">
        <v>11</v>
      </c>
      <c r="B206" s="486" t="s">
        <v>732</v>
      </c>
      <c r="C206" s="471"/>
      <c r="D206" s="472"/>
    </row>
    <row r="207" spans="1:4" s="410" customFormat="1" ht="12">
      <c r="A207" s="422"/>
      <c r="B207" s="481" t="s">
        <v>733</v>
      </c>
      <c r="C207" s="471"/>
      <c r="D207" s="472"/>
    </row>
    <row r="208" spans="1:4" s="410" customFormat="1" ht="10.5" customHeight="1">
      <c r="A208" s="503" t="s">
        <v>660</v>
      </c>
      <c r="B208" s="481" t="s">
        <v>734</v>
      </c>
      <c r="C208" s="471"/>
      <c r="D208" s="472"/>
    </row>
    <row r="209" spans="1:4" s="410" customFormat="1" ht="23.25" customHeight="1">
      <c r="A209" s="503" t="s">
        <v>662</v>
      </c>
      <c r="B209" s="481" t="s">
        <v>735</v>
      </c>
      <c r="C209" s="471"/>
      <c r="D209" s="472"/>
    </row>
    <row r="210" spans="1:4" s="410" customFormat="1" ht="9" customHeight="1">
      <c r="A210" s="502">
        <v>12</v>
      </c>
      <c r="B210" s="486" t="s">
        <v>736</v>
      </c>
      <c r="C210" s="471"/>
      <c r="D210" s="472"/>
    </row>
    <row r="211" spans="1:4" s="410" customFormat="1" ht="9" customHeight="1">
      <c r="A211" s="422"/>
      <c r="B211" s="481" t="s">
        <v>737</v>
      </c>
      <c r="C211" s="471"/>
      <c r="D211" s="472"/>
    </row>
    <row r="212" spans="1:4" s="410" customFormat="1" ht="9" customHeight="1">
      <c r="A212" s="502">
        <v>13</v>
      </c>
      <c r="B212" s="486" t="s">
        <v>738</v>
      </c>
      <c r="C212" s="471"/>
      <c r="D212" s="472"/>
    </row>
    <row r="213" spans="1:4" s="410" customFormat="1" ht="9" customHeight="1">
      <c r="A213" s="422"/>
      <c r="B213" s="481" t="s">
        <v>739</v>
      </c>
      <c r="C213" s="471"/>
      <c r="D213" s="472"/>
    </row>
    <row r="214" spans="1:4" s="410" customFormat="1" ht="9" customHeight="1">
      <c r="A214" s="503" t="s">
        <v>660</v>
      </c>
      <c r="B214" s="481" t="s">
        <v>740</v>
      </c>
      <c r="C214" s="471"/>
      <c r="D214" s="472"/>
    </row>
    <row r="215" spans="1:4" s="410" customFormat="1" ht="9" customHeight="1">
      <c r="A215" s="503" t="s">
        <v>662</v>
      </c>
      <c r="B215" s="481" t="s">
        <v>741</v>
      </c>
      <c r="C215" s="471"/>
      <c r="D215" s="472"/>
    </row>
    <row r="216" spans="1:4" s="410" customFormat="1" ht="9" customHeight="1">
      <c r="A216" s="502">
        <v>14</v>
      </c>
      <c r="B216" s="486" t="s">
        <v>742</v>
      </c>
      <c r="C216" s="471"/>
      <c r="D216" s="472"/>
    </row>
    <row r="217" spans="1:4" s="410" customFormat="1" ht="45.75" customHeight="1">
      <c r="A217" s="422"/>
      <c r="B217" s="481" t="s">
        <v>743</v>
      </c>
      <c r="C217" s="471"/>
      <c r="D217" s="472"/>
    </row>
    <row r="218" spans="1:4" s="410" customFormat="1" ht="12">
      <c r="A218" s="422"/>
      <c r="B218" s="481" t="s">
        <v>744</v>
      </c>
      <c r="C218" s="471"/>
      <c r="D218" s="472"/>
    </row>
    <row r="219" spans="1:4" s="410" customFormat="1" ht="12">
      <c r="A219" s="502">
        <v>15</v>
      </c>
      <c r="B219" s="486" t="s">
        <v>745</v>
      </c>
      <c r="C219" s="471"/>
      <c r="D219" s="472"/>
    </row>
    <row r="220" spans="1:4" s="410" customFormat="1" ht="21.75" customHeight="1">
      <c r="A220" s="422"/>
      <c r="B220" s="481" t="s">
        <v>746</v>
      </c>
      <c r="C220" s="471"/>
      <c r="D220" s="472"/>
    </row>
    <row r="221" spans="1:4" s="410" customFormat="1" ht="12">
      <c r="A221" s="502">
        <v>16</v>
      </c>
      <c r="B221" s="486" t="s">
        <v>747</v>
      </c>
      <c r="C221" s="471"/>
      <c r="D221" s="472"/>
    </row>
    <row r="222" spans="1:4" s="410" customFormat="1" ht="9" customHeight="1">
      <c r="A222" s="504"/>
      <c r="B222" s="505" t="s">
        <v>748</v>
      </c>
      <c r="C222" s="506"/>
      <c r="D222" s="507"/>
    </row>
    <row r="228" spans="1:4" ht="14.25" customHeight="1">
      <c r="A228" s="13" t="s">
        <v>213</v>
      </c>
      <c r="B228" s="26"/>
      <c r="C228" s="757" t="s">
        <v>214</v>
      </c>
      <c r="D228" s="757"/>
    </row>
    <row r="229" spans="1:4" ht="14.25" customHeight="1">
      <c r="A229" s="13" t="str">
        <f>+'INFORMACIÓN  DE REF'!$D$15</f>
        <v>NOMBRE SERVIDOR PÚBLICO SALIENTE</v>
      </c>
      <c r="B229" s="26"/>
      <c r="C229" s="757" t="str">
        <f>+'INFORMACIÓN  DE REF'!$D$20</f>
        <v>NOMBRE SERVIDOR PUBLICO ENTRANTE O QUIEN RECIBE</v>
      </c>
      <c r="D229" s="757"/>
    </row>
    <row r="230" spans="1:4" ht="14.25" customHeight="1">
      <c r="A230" s="13" t="str">
        <f>+'INFORMACIÓN  DE REF'!$D$16</f>
        <v>CARGO DEL SERVIDOR PÚBLICO SALIENTE</v>
      </c>
      <c r="B230" s="26"/>
      <c r="C230" s="757" t="str">
        <f>+'INFORMACIÓN  DE REF'!$D$21</f>
        <v>CARGO</v>
      </c>
      <c r="D230" s="757"/>
    </row>
    <row r="231" spans="1:4" ht="14.25" customHeight="1">
      <c r="A231" s="13"/>
      <c r="B231" s="26"/>
      <c r="C231" s="11"/>
      <c r="D231" s="11"/>
    </row>
    <row r="232" spans="1:4" ht="14.25" customHeight="1">
      <c r="A232" s="13"/>
      <c r="B232" s="26"/>
      <c r="C232" s="11"/>
      <c r="D232" s="11"/>
    </row>
    <row r="233" spans="1:4" ht="15">
      <c r="B233" s="321"/>
      <c r="C233" s="321"/>
      <c r="D233" s="321"/>
    </row>
    <row r="234" spans="1:4" ht="11.25" customHeight="1">
      <c r="A234" s="18"/>
      <c r="B234" s="11" t="s">
        <v>215</v>
      </c>
      <c r="C234" s="18"/>
      <c r="D234" s="18"/>
    </row>
    <row r="235" spans="1:4" ht="11.25" customHeight="1">
      <c r="A235" s="18"/>
      <c r="B235" s="11" t="str">
        <f>'INFORMACIÓN  DE REF'!D27</f>
        <v>NOMBRE ENLACE</v>
      </c>
      <c r="C235" s="18"/>
      <c r="D235" s="18"/>
    </row>
    <row r="236" spans="1:4" ht="11.25" customHeight="1">
      <c r="A236" s="18"/>
      <c r="B236" s="11" t="str">
        <f>'INFORMACIÓN  DE REF'!D28</f>
        <v>CARGO ENLACE</v>
      </c>
      <c r="C236" s="18"/>
      <c r="D236" s="18"/>
    </row>
    <row r="237" spans="1:4" ht="15">
      <c r="B237" s="321"/>
      <c r="C237" s="321"/>
      <c r="D237" s="321"/>
    </row>
  </sheetData>
  <mergeCells count="14">
    <mergeCell ref="C229:D229"/>
    <mergeCell ref="C230:D230"/>
    <mergeCell ref="D1:D4"/>
    <mergeCell ref="A1:B3"/>
    <mergeCell ref="B84:D84"/>
    <mergeCell ref="B85:D85"/>
    <mergeCell ref="B86:D86"/>
    <mergeCell ref="B87:D87"/>
    <mergeCell ref="C228:D228"/>
    <mergeCell ref="A4:C4"/>
    <mergeCell ref="B67:D67"/>
    <mergeCell ref="B68:D68"/>
    <mergeCell ref="B69:D69"/>
    <mergeCell ref="B70:D70"/>
  </mergeCells>
  <printOptions horizontalCentered="1"/>
  <pageMargins left="0.39370078740157499" right="0.39370078740157499" top="0.98425196850393704" bottom="0.39370078740157499" header="0.31496062992126" footer="0.31496062992126"/>
  <pageSetup scale="61" fitToHeight="0" orientation="landscape" r:id="rId1"/>
  <headerFooter>
    <oddFooter>&amp;L&amp;A&amp;R&amp;P DE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9">
    <pageSetUpPr fitToPage="1"/>
  </sheetPr>
  <dimension ref="A1:F44"/>
  <sheetViews>
    <sheetView showGridLines="0" view="pageBreakPreview" zoomScale="85" zoomScaleNormal="100" workbookViewId="0">
      <selection activeCell="A6" sqref="A6"/>
    </sheetView>
  </sheetViews>
  <sheetFormatPr baseColWidth="10" defaultColWidth="11" defaultRowHeight="12.75"/>
  <cols>
    <col min="1" max="1" width="78" customWidth="1"/>
    <col min="2" max="5" width="14.83203125" customWidth="1"/>
    <col min="6" max="6" width="31.83203125" customWidth="1"/>
  </cols>
  <sheetData>
    <row r="1" spans="1:6" s="290" customFormat="1" ht="12.75" customHeight="1">
      <c r="A1" s="808" t="str">
        <f>+'INFORMACIÓN  DE REF'!A7</f>
        <v>ORGANISMO INTERMUNICIPAL METROPOLITANO DE AGUA POTABLE, ALCANTARILLADO, SANEAMIENTO Y SERVICIOS CONEXOS DE LOS MUNICIPIOS DE CERRO DE SAN PEDRO, SAN LUIS POTOSÍ Y SOLEDAD DE GRACIANO SÁNCHEZ (INTERAPAS)</v>
      </c>
      <c r="B1" s="808"/>
      <c r="C1" s="808"/>
      <c r="D1" s="808"/>
      <c r="E1" s="454"/>
      <c r="F1" s="758"/>
    </row>
    <row r="2" spans="1:6" s="290" customFormat="1">
      <c r="A2" s="808"/>
      <c r="B2" s="808"/>
      <c r="C2" s="808"/>
      <c r="D2" s="808"/>
      <c r="E2" s="454"/>
      <c r="F2" s="758"/>
    </row>
    <row r="3" spans="1:6" s="290" customFormat="1">
      <c r="A3" s="335"/>
      <c r="B3" s="335"/>
      <c r="C3" s="335"/>
      <c r="D3" s="335"/>
      <c r="E3" s="455"/>
      <c r="F3" s="758"/>
    </row>
    <row r="4" spans="1:6" s="290" customFormat="1">
      <c r="A4" s="808" t="s">
        <v>749</v>
      </c>
      <c r="B4" s="808"/>
      <c r="C4" s="808"/>
      <c r="D4" s="808"/>
      <c r="E4" s="428"/>
      <c r="F4" s="758"/>
    </row>
    <row r="5" spans="1:6" s="290" customFormat="1">
      <c r="A5" s="334"/>
      <c r="B5" s="334"/>
      <c r="C5" s="334"/>
      <c r="D5" s="334"/>
      <c r="E5" s="428"/>
      <c r="F5" s="64"/>
    </row>
    <row r="6" spans="1:6" s="290" customFormat="1" ht="13.5" customHeight="1">
      <c r="A6" s="228" t="str">
        <f>"PERIODO: "&amp;'INFORMACIÓN  DE REF'!$B$11&amp;" AL: "&amp;'INFORMACIÓN  DE REF'!$B$12</f>
        <v>PERIODO: XX DE (MES) DE 20XX AL: XX DE (MES) DE 20XX</v>
      </c>
      <c r="B6" s="335"/>
      <c r="C6" s="335"/>
      <c r="D6" s="335"/>
      <c r="E6" s="428"/>
      <c r="F6" s="428"/>
    </row>
    <row r="7" spans="1:6" s="290" customFormat="1">
      <c r="A7" s="806" t="s">
        <v>339</v>
      </c>
      <c r="B7" s="806" t="s">
        <v>750</v>
      </c>
      <c r="C7" s="806" t="s">
        <v>751</v>
      </c>
      <c r="D7" s="806" t="s">
        <v>752</v>
      </c>
      <c r="E7" s="456" t="s">
        <v>753</v>
      </c>
      <c r="F7" s="371" t="s">
        <v>754</v>
      </c>
    </row>
    <row r="8" spans="1:6" s="290" customFormat="1">
      <c r="A8" s="806"/>
      <c r="B8" s="806"/>
      <c r="C8" s="806"/>
      <c r="D8" s="806"/>
      <c r="E8" s="371" t="s">
        <v>755</v>
      </c>
      <c r="F8" s="371" t="s">
        <v>756</v>
      </c>
    </row>
    <row r="9" spans="1:6" s="290" customFormat="1">
      <c r="A9" s="457" t="s">
        <v>419</v>
      </c>
      <c r="B9" s="458"/>
      <c r="C9" s="458"/>
      <c r="D9" s="458"/>
      <c r="E9" s="458"/>
      <c r="F9" s="458"/>
    </row>
    <row r="10" spans="1:6" s="290" customFormat="1">
      <c r="A10" s="459" t="s">
        <v>422</v>
      </c>
      <c r="B10" s="458"/>
      <c r="C10" s="458"/>
      <c r="D10" s="458"/>
      <c r="E10" s="458"/>
      <c r="F10" s="458"/>
    </row>
    <row r="11" spans="1:6" s="290" customFormat="1">
      <c r="A11" s="460" t="s">
        <v>424</v>
      </c>
      <c r="B11" s="461"/>
      <c r="C11" s="461"/>
      <c r="D11" s="461"/>
      <c r="E11" s="462"/>
      <c r="F11" s="462"/>
    </row>
    <row r="12" spans="1:6" s="290" customFormat="1">
      <c r="A12" s="460" t="s">
        <v>426</v>
      </c>
      <c r="B12" s="461"/>
      <c r="C12" s="461"/>
      <c r="D12" s="461"/>
      <c r="E12" s="462"/>
      <c r="F12" s="462"/>
    </row>
    <row r="13" spans="1:6" s="290" customFormat="1">
      <c r="A13" s="460" t="s">
        <v>428</v>
      </c>
      <c r="B13" s="461"/>
      <c r="C13" s="461"/>
      <c r="D13" s="461"/>
      <c r="E13" s="462"/>
      <c r="F13" s="462"/>
    </row>
    <row r="14" spans="1:6" s="290" customFormat="1">
      <c r="A14" s="460" t="s">
        <v>430</v>
      </c>
      <c r="B14" s="461"/>
      <c r="C14" s="461"/>
      <c r="D14" s="461"/>
      <c r="E14" s="462"/>
      <c r="F14" s="462"/>
    </row>
    <row r="15" spans="1:6" s="290" customFormat="1">
      <c r="A15" s="460" t="s">
        <v>432</v>
      </c>
      <c r="B15" s="461"/>
      <c r="C15" s="461"/>
      <c r="D15" s="461"/>
      <c r="E15" s="462"/>
      <c r="F15" s="462"/>
    </row>
    <row r="16" spans="1:6" s="290" customFormat="1">
      <c r="A16" s="460" t="s">
        <v>434</v>
      </c>
      <c r="B16" s="461"/>
      <c r="C16" s="461"/>
      <c r="D16" s="461"/>
      <c r="E16" s="462"/>
      <c r="F16" s="462"/>
    </row>
    <row r="17" spans="1:6" s="290" customFormat="1">
      <c r="A17" s="460" t="s">
        <v>436</v>
      </c>
      <c r="B17" s="461"/>
      <c r="C17" s="461"/>
      <c r="D17" s="461"/>
      <c r="E17" s="462"/>
      <c r="F17" s="462"/>
    </row>
    <row r="18" spans="1:6" s="290" customFormat="1">
      <c r="A18" s="459" t="s">
        <v>441</v>
      </c>
      <c r="B18" s="458"/>
      <c r="C18" s="458"/>
      <c r="D18" s="458"/>
      <c r="E18" s="458"/>
      <c r="F18" s="458"/>
    </row>
    <row r="19" spans="1:6" s="290" customFormat="1">
      <c r="A19" s="460" t="s">
        <v>442</v>
      </c>
      <c r="B19" s="461"/>
      <c r="C19" s="461"/>
      <c r="D19" s="461"/>
      <c r="E19" s="461"/>
      <c r="F19" s="461"/>
    </row>
    <row r="20" spans="1:6" s="290" customFormat="1">
      <c r="A20" s="460" t="s">
        <v>444</v>
      </c>
      <c r="B20" s="461"/>
      <c r="C20" s="461"/>
      <c r="D20" s="461"/>
      <c r="E20" s="461"/>
      <c r="F20" s="461"/>
    </row>
    <row r="21" spans="1:6" s="290" customFormat="1">
      <c r="A21" s="460" t="s">
        <v>446</v>
      </c>
      <c r="B21" s="461"/>
      <c r="C21" s="461"/>
      <c r="D21" s="461"/>
      <c r="E21" s="461"/>
      <c r="F21" s="461"/>
    </row>
    <row r="22" spans="1:6" s="290" customFormat="1">
      <c r="A22" s="460" t="s">
        <v>448</v>
      </c>
      <c r="B22" s="461"/>
      <c r="C22" s="461"/>
      <c r="D22" s="461"/>
      <c r="E22" s="461"/>
      <c r="F22" s="461"/>
    </row>
    <row r="23" spans="1:6" s="290" customFormat="1">
      <c r="A23" s="460" t="s">
        <v>393</v>
      </c>
      <c r="B23" s="461"/>
      <c r="C23" s="461"/>
      <c r="D23" s="461"/>
      <c r="E23" s="461"/>
      <c r="F23" s="461"/>
    </row>
    <row r="24" spans="1:6" s="290" customFormat="1">
      <c r="A24" s="460" t="s">
        <v>451</v>
      </c>
      <c r="B24" s="461"/>
      <c r="C24" s="461"/>
      <c r="D24" s="461"/>
      <c r="E24" s="461"/>
      <c r="F24" s="461"/>
    </row>
    <row r="25" spans="1:6" s="290" customFormat="1">
      <c r="A25" s="460" t="s">
        <v>453</v>
      </c>
      <c r="B25" s="461"/>
      <c r="C25" s="461"/>
      <c r="D25" s="461"/>
      <c r="E25" s="461"/>
      <c r="F25" s="461"/>
    </row>
    <row r="26" spans="1:6" s="290" customFormat="1">
      <c r="A26" s="460" t="s">
        <v>455</v>
      </c>
      <c r="B26" s="461"/>
      <c r="C26" s="461"/>
      <c r="D26" s="461"/>
      <c r="E26" s="461"/>
      <c r="F26" s="461"/>
    </row>
    <row r="27" spans="1:6" s="290" customFormat="1">
      <c r="A27" s="463" t="s">
        <v>457</v>
      </c>
      <c r="B27" s="464"/>
      <c r="C27" s="464"/>
      <c r="D27" s="464"/>
      <c r="E27" s="464"/>
      <c r="F27" s="464"/>
    </row>
    <row r="32" spans="1:6">
      <c r="A32" s="149"/>
      <c r="C32" s="149"/>
      <c r="D32" s="149"/>
      <c r="E32" s="149"/>
      <c r="F32" s="149"/>
    </row>
    <row r="33" spans="1:6" ht="15.75">
      <c r="A33" s="777" t="s">
        <v>213</v>
      </c>
      <c r="B33" s="777"/>
      <c r="C33" s="757" t="s">
        <v>214</v>
      </c>
      <c r="D33" s="757"/>
      <c r="E33" s="757"/>
      <c r="F33" s="757"/>
    </row>
    <row r="34" spans="1:6" ht="15.75">
      <c r="A34" s="777" t="str">
        <f>+'INFORMACIÓN  DE REF'!$D$15</f>
        <v>NOMBRE SERVIDOR PÚBLICO SALIENTE</v>
      </c>
      <c r="B34" s="777"/>
      <c r="C34" s="757" t="str">
        <f>+'INFORMACIÓN  DE REF'!$D$20</f>
        <v>NOMBRE SERVIDOR PUBLICO ENTRANTE O QUIEN RECIBE</v>
      </c>
      <c r="D34" s="757"/>
      <c r="E34" s="757"/>
      <c r="F34" s="757"/>
    </row>
    <row r="35" spans="1:6" ht="15.75">
      <c r="A35" s="772" t="str">
        <f>+'INFORMACIÓN  DE REF'!$D$16</f>
        <v>CARGO DEL SERVIDOR PÚBLICO SALIENTE</v>
      </c>
      <c r="B35" s="772"/>
      <c r="C35" s="777" t="str">
        <f>+'INFORMACIÓN  DE REF'!$D$21</f>
        <v>CARGO</v>
      </c>
      <c r="D35" s="777"/>
      <c r="E35" s="777"/>
      <c r="F35" s="777"/>
    </row>
    <row r="36" spans="1:6" ht="12.75" customHeight="1">
      <c r="A36" s="14"/>
      <c r="B36" s="14"/>
      <c r="C36" s="26"/>
      <c r="D36" s="26"/>
      <c r="E36" s="26"/>
      <c r="F36" s="26"/>
    </row>
    <row r="37" spans="1:6" ht="12.75" customHeight="1">
      <c r="A37" s="14"/>
      <c r="B37" s="14"/>
      <c r="C37" s="26"/>
      <c r="D37" s="26"/>
      <c r="E37" s="26"/>
      <c r="F37" s="26"/>
    </row>
    <row r="38" spans="1:6" ht="12.75" customHeight="1">
      <c r="A38" s="14"/>
      <c r="B38" s="14"/>
      <c r="C38" s="26"/>
      <c r="D38" s="26"/>
      <c r="E38" s="26"/>
      <c r="F38" s="26"/>
    </row>
    <row r="39" spans="1:6" ht="15">
      <c r="B39" s="321"/>
      <c r="C39" s="321"/>
      <c r="D39" s="321"/>
    </row>
    <row r="40" spans="1:6" ht="15">
      <c r="B40" s="321"/>
      <c r="C40" s="321"/>
      <c r="D40" s="321"/>
    </row>
    <row r="41" spans="1:6" ht="15.75">
      <c r="A41" s="757" t="s">
        <v>215</v>
      </c>
      <c r="B41" s="757"/>
      <c r="C41" s="757"/>
      <c r="D41" s="757"/>
      <c r="E41" s="757"/>
      <c r="F41" s="757"/>
    </row>
    <row r="42" spans="1:6" ht="15.75">
      <c r="A42" s="757" t="str">
        <f>'INFORMACIÓN  DE REF'!D27</f>
        <v>NOMBRE ENLACE</v>
      </c>
      <c r="B42" s="757"/>
      <c r="C42" s="757"/>
      <c r="D42" s="757"/>
      <c r="E42" s="757"/>
      <c r="F42" s="757"/>
    </row>
    <row r="43" spans="1:6" ht="15.75">
      <c r="A43" s="757" t="str">
        <f>'INFORMACIÓN  DE REF'!D28</f>
        <v>CARGO ENLACE</v>
      </c>
      <c r="B43" s="757"/>
      <c r="C43" s="757"/>
      <c r="D43" s="757"/>
      <c r="E43" s="757"/>
      <c r="F43" s="757"/>
    </row>
    <row r="44" spans="1:6" ht="15">
      <c r="B44" s="321"/>
      <c r="C44" s="321"/>
      <c r="D44" s="321"/>
    </row>
  </sheetData>
  <mergeCells count="16">
    <mergeCell ref="A35:B35"/>
    <mergeCell ref="C35:F35"/>
    <mergeCell ref="A41:F41"/>
    <mergeCell ref="A42:F42"/>
    <mergeCell ref="A43:F43"/>
    <mergeCell ref="A4:D4"/>
    <mergeCell ref="A33:B33"/>
    <mergeCell ref="C33:F33"/>
    <mergeCell ref="A34:B34"/>
    <mergeCell ref="C34:F34"/>
    <mergeCell ref="A7:A8"/>
    <mergeCell ref="B7:B8"/>
    <mergeCell ref="C7:C8"/>
    <mergeCell ref="D7:D8"/>
    <mergeCell ref="F1:F4"/>
    <mergeCell ref="A1:D2"/>
  </mergeCells>
  <printOptions horizontalCentered="1"/>
  <pageMargins left="0.39370078740157499" right="0.39370078740157499" top="0.98425196850393704" bottom="0.39370078740157499" header="0.31496062992126" footer="0.31496062992126"/>
  <pageSetup scale="86" orientation="landscape" r:id="rId1"/>
  <headerFooter>
    <oddFooter>&amp;L&amp;A&amp;R&amp;P DE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0">
    <pageSetUpPr fitToPage="1"/>
  </sheetPr>
  <dimension ref="A1:E50"/>
  <sheetViews>
    <sheetView showGridLines="0" view="pageBreakPreview" zoomScale="70" zoomScaleNormal="75" workbookViewId="0">
      <selection activeCell="A7" sqref="A7"/>
    </sheetView>
  </sheetViews>
  <sheetFormatPr baseColWidth="10" defaultColWidth="11" defaultRowHeight="12.75"/>
  <cols>
    <col min="1" max="1" width="43.6640625" customWidth="1"/>
    <col min="2" max="2" width="20.6640625" customWidth="1"/>
    <col min="3" max="3" width="35.1640625" customWidth="1"/>
    <col min="4" max="4" width="23.6640625" customWidth="1"/>
    <col min="5" max="5" width="32.6640625" customWidth="1"/>
  </cols>
  <sheetData>
    <row r="1" spans="1:5" s="290" customFormat="1" ht="12.75" customHeight="1">
      <c r="A1" s="808" t="str">
        <f>+'INFORMACIÓN  DE REF'!A7</f>
        <v>ORGANISMO INTERMUNICIPAL METROPOLITANO DE AGUA POTABLE, ALCANTARILLADO, SANEAMIENTO Y SERVICIOS CONEXOS DE LOS MUNICIPIOS DE CERRO DE SAN PEDRO, SAN LUIS POTOSÍ Y SOLEDAD DE GRACIANO SÁNCHEZ (INTERAPAS)</v>
      </c>
      <c r="B1" s="808"/>
      <c r="C1" s="808"/>
      <c r="D1" s="808"/>
      <c r="E1" s="758"/>
    </row>
    <row r="2" spans="1:5" s="290" customFormat="1" ht="12.75" customHeight="1">
      <c r="A2" s="808"/>
      <c r="B2" s="808"/>
      <c r="C2" s="808"/>
      <c r="D2" s="808"/>
      <c r="E2" s="758"/>
    </row>
    <row r="3" spans="1:5" s="290" customFormat="1">
      <c r="A3" s="808"/>
      <c r="B3" s="808"/>
      <c r="C3" s="808"/>
      <c r="D3" s="808"/>
      <c r="E3" s="758"/>
    </row>
    <row r="4" spans="1:5" s="290" customFormat="1">
      <c r="A4" s="335"/>
      <c r="B4" s="335"/>
      <c r="C4" s="335"/>
      <c r="D4" s="335"/>
      <c r="E4" s="758"/>
    </row>
    <row r="5" spans="1:5" s="290" customFormat="1" ht="12.75" customHeight="1">
      <c r="A5" s="808" t="s">
        <v>757</v>
      </c>
      <c r="B5" s="808"/>
      <c r="C5" s="808"/>
      <c r="D5" s="808"/>
      <c r="E5" s="428"/>
    </row>
    <row r="6" spans="1:5" s="290" customFormat="1" ht="12.75" customHeight="1">
      <c r="A6" s="334"/>
      <c r="B6" s="334"/>
      <c r="C6" s="334"/>
      <c r="D6" s="334"/>
      <c r="E6" s="428"/>
    </row>
    <row r="7" spans="1:5" s="290" customFormat="1">
      <c r="A7" s="228" t="str">
        <f>"PERIODO: "&amp;'INFORMACIÓN  DE REF'!$B$11&amp;" AL: "&amp;'INFORMACIÓN  DE REF'!$B$12</f>
        <v>PERIODO: XX DE (MES) DE 20XX AL: XX DE (MES) DE 20XX</v>
      </c>
      <c r="B7" s="335"/>
      <c r="C7" s="335"/>
      <c r="D7" s="335"/>
      <c r="E7" s="428"/>
    </row>
    <row r="8" spans="1:5" s="290" customFormat="1" ht="27.75" customHeight="1">
      <c r="A8" s="349" t="s">
        <v>758</v>
      </c>
      <c r="B8" s="372" t="s">
        <v>759</v>
      </c>
      <c r="C8" s="372" t="s">
        <v>760</v>
      </c>
      <c r="D8" s="372" t="s">
        <v>761</v>
      </c>
      <c r="E8" s="372" t="s">
        <v>762</v>
      </c>
    </row>
    <row r="9" spans="1:5" s="290" customFormat="1" ht="12" customHeight="1">
      <c r="A9" s="429" t="s">
        <v>763</v>
      </c>
      <c r="B9" s="430"/>
      <c r="C9" s="431"/>
      <c r="D9" s="431"/>
      <c r="E9" s="432"/>
    </row>
    <row r="10" spans="1:5" s="290" customFormat="1" ht="12" customHeight="1">
      <c r="A10" s="433" t="s">
        <v>764</v>
      </c>
      <c r="B10" s="434"/>
      <c r="C10" s="435"/>
      <c r="D10" s="435"/>
      <c r="E10" s="436"/>
    </row>
    <row r="11" spans="1:5" s="290" customFormat="1" ht="12" customHeight="1">
      <c r="A11" s="437" t="s">
        <v>765</v>
      </c>
      <c r="B11" s="434"/>
      <c r="C11" s="435"/>
      <c r="D11" s="438"/>
      <c r="E11" s="439"/>
    </row>
    <row r="12" spans="1:5" s="290" customFormat="1" ht="12" customHeight="1">
      <c r="A12" s="440" t="s">
        <v>766</v>
      </c>
      <c r="B12" s="441"/>
      <c r="C12" s="442"/>
      <c r="D12" s="443"/>
      <c r="E12" s="444"/>
    </row>
    <row r="13" spans="1:5" s="290" customFormat="1" ht="12" customHeight="1">
      <c r="A13" s="440" t="s">
        <v>767</v>
      </c>
      <c r="B13" s="441"/>
      <c r="C13" s="442"/>
      <c r="D13" s="443"/>
      <c r="E13" s="444"/>
    </row>
    <row r="14" spans="1:5" s="290" customFormat="1" ht="12" customHeight="1">
      <c r="A14" s="440" t="s">
        <v>768</v>
      </c>
      <c r="B14" s="441"/>
      <c r="C14" s="442"/>
      <c r="D14" s="443"/>
      <c r="E14" s="444"/>
    </row>
    <row r="15" spans="1:5" s="290" customFormat="1" ht="12" customHeight="1">
      <c r="A15" s="437" t="s">
        <v>769</v>
      </c>
      <c r="B15" s="441"/>
      <c r="C15" s="435"/>
      <c r="D15" s="438"/>
      <c r="E15" s="439"/>
    </row>
    <row r="16" spans="1:5" s="290" customFormat="1" ht="12" customHeight="1">
      <c r="A16" s="440" t="s">
        <v>770</v>
      </c>
      <c r="B16" s="441"/>
      <c r="C16" s="442"/>
      <c r="D16" s="443"/>
      <c r="E16" s="444"/>
    </row>
    <row r="17" spans="1:5" s="290" customFormat="1" ht="12" customHeight="1">
      <c r="A17" s="440" t="s">
        <v>771</v>
      </c>
      <c r="B17" s="441"/>
      <c r="C17" s="442"/>
      <c r="D17" s="443"/>
      <c r="E17" s="444"/>
    </row>
    <row r="18" spans="1:5" s="290" customFormat="1" ht="12" customHeight="1">
      <c r="A18" s="440" t="s">
        <v>767</v>
      </c>
      <c r="B18" s="441"/>
      <c r="C18" s="442"/>
      <c r="D18" s="443"/>
      <c r="E18" s="444"/>
    </row>
    <row r="19" spans="1:5" s="290" customFormat="1" ht="12" customHeight="1">
      <c r="A19" s="440" t="s">
        <v>768</v>
      </c>
      <c r="B19" s="441"/>
      <c r="C19" s="442"/>
      <c r="D19" s="443"/>
      <c r="E19" s="444"/>
    </row>
    <row r="20" spans="1:5" s="290" customFormat="1" ht="12" customHeight="1">
      <c r="A20" s="440" t="s">
        <v>772</v>
      </c>
      <c r="B20" s="445"/>
      <c r="C20" s="446"/>
      <c r="D20" s="438"/>
      <c r="E20" s="439"/>
    </row>
    <row r="21" spans="1:5" s="290" customFormat="1" ht="12" customHeight="1">
      <c r="A21" s="433" t="s">
        <v>773</v>
      </c>
      <c r="B21" s="441"/>
      <c r="C21" s="435"/>
      <c r="D21" s="435"/>
      <c r="E21" s="436"/>
    </row>
    <row r="22" spans="1:5" s="290" customFormat="1" ht="12" customHeight="1">
      <c r="A22" s="437" t="s">
        <v>765</v>
      </c>
      <c r="B22" s="441"/>
      <c r="C22" s="435"/>
      <c r="D22" s="438"/>
      <c r="E22" s="439"/>
    </row>
    <row r="23" spans="1:5" s="290" customFormat="1" ht="12" customHeight="1">
      <c r="A23" s="440" t="s">
        <v>766</v>
      </c>
      <c r="B23" s="441"/>
      <c r="C23" s="442"/>
      <c r="D23" s="443"/>
      <c r="E23" s="444"/>
    </row>
    <row r="24" spans="1:5" s="290" customFormat="1" ht="12" customHeight="1">
      <c r="A24" s="440" t="s">
        <v>767</v>
      </c>
      <c r="B24" s="441"/>
      <c r="C24" s="442"/>
      <c r="D24" s="443"/>
      <c r="E24" s="444"/>
    </row>
    <row r="25" spans="1:5" s="290" customFormat="1" ht="12" customHeight="1">
      <c r="A25" s="440" t="s">
        <v>768</v>
      </c>
      <c r="B25" s="441"/>
      <c r="C25" s="442"/>
      <c r="D25" s="443"/>
      <c r="E25" s="444"/>
    </row>
    <row r="26" spans="1:5" s="290" customFormat="1" ht="12" customHeight="1">
      <c r="A26" s="437" t="s">
        <v>769</v>
      </c>
      <c r="B26" s="441"/>
      <c r="C26" s="435"/>
      <c r="D26" s="438"/>
      <c r="E26" s="439"/>
    </row>
    <row r="27" spans="1:5" s="290" customFormat="1" ht="12" customHeight="1">
      <c r="A27" s="440" t="s">
        <v>770</v>
      </c>
      <c r="B27" s="441"/>
      <c r="C27" s="442"/>
      <c r="D27" s="443"/>
      <c r="E27" s="444"/>
    </row>
    <row r="28" spans="1:5" s="290" customFormat="1" ht="12" customHeight="1">
      <c r="A28" s="440" t="s">
        <v>771</v>
      </c>
      <c r="B28" s="441"/>
      <c r="C28" s="442"/>
      <c r="D28" s="443"/>
      <c r="E28" s="444"/>
    </row>
    <row r="29" spans="1:5" s="290" customFormat="1" ht="12" customHeight="1">
      <c r="A29" s="440" t="s">
        <v>767</v>
      </c>
      <c r="B29" s="441"/>
      <c r="C29" s="442"/>
      <c r="D29" s="443"/>
      <c r="E29" s="444"/>
    </row>
    <row r="30" spans="1:5" s="290" customFormat="1" ht="12" customHeight="1">
      <c r="A30" s="440" t="s">
        <v>768</v>
      </c>
      <c r="B30" s="441"/>
      <c r="C30" s="442"/>
      <c r="D30" s="443"/>
      <c r="E30" s="444"/>
    </row>
    <row r="31" spans="1:5" s="290" customFormat="1" ht="12" customHeight="1">
      <c r="A31" s="440" t="s">
        <v>774</v>
      </c>
      <c r="B31" s="445"/>
      <c r="C31" s="446"/>
      <c r="D31" s="438"/>
      <c r="E31" s="439"/>
    </row>
    <row r="32" spans="1:5" s="290" customFormat="1" ht="12" customHeight="1">
      <c r="A32" s="437" t="s">
        <v>775</v>
      </c>
      <c r="B32" s="447"/>
      <c r="C32" s="448"/>
      <c r="D32" s="438"/>
      <c r="E32" s="439"/>
    </row>
    <row r="33" spans="1:5" s="290" customFormat="1" ht="12" customHeight="1">
      <c r="A33" s="449" t="s">
        <v>776</v>
      </c>
      <c r="B33" s="450"/>
      <c r="C33" s="451"/>
      <c r="D33" s="452"/>
      <c r="E33" s="453"/>
    </row>
    <row r="39" spans="1:5" ht="14.25" customHeight="1">
      <c r="A39" s="777" t="s">
        <v>213</v>
      </c>
      <c r="B39" s="777"/>
      <c r="C39" s="757" t="s">
        <v>214</v>
      </c>
      <c r="D39" s="757"/>
      <c r="E39" s="757"/>
    </row>
    <row r="40" spans="1:5" ht="14.25" customHeight="1">
      <c r="A40" s="777" t="str">
        <f>+'INFORMACIÓN  DE REF'!$D$15</f>
        <v>NOMBRE SERVIDOR PÚBLICO SALIENTE</v>
      </c>
      <c r="B40" s="777"/>
      <c r="C40" s="757" t="str">
        <f>+'INFORMACIÓN  DE REF'!$D$20</f>
        <v>NOMBRE SERVIDOR PUBLICO ENTRANTE O QUIEN RECIBE</v>
      </c>
      <c r="D40" s="757"/>
      <c r="E40" s="757"/>
    </row>
    <row r="41" spans="1:5" ht="14.25" customHeight="1">
      <c r="A41" s="772" t="str">
        <f>+'INFORMACIÓN  DE REF'!$D$16</f>
        <v>CARGO DEL SERVIDOR PÚBLICO SALIENTE</v>
      </c>
      <c r="B41" s="772"/>
      <c r="C41" s="777" t="str">
        <f>+'INFORMACIÓN  DE REF'!$D$21</f>
        <v>CARGO</v>
      </c>
      <c r="D41" s="777"/>
      <c r="E41" s="777"/>
    </row>
    <row r="42" spans="1:5" ht="14.25" customHeight="1">
      <c r="A42" s="14"/>
      <c r="B42" s="14"/>
      <c r="C42" s="26"/>
      <c r="D42" s="26"/>
      <c r="E42" s="26"/>
    </row>
    <row r="43" spans="1:5" ht="14.25" customHeight="1">
      <c r="A43" s="14"/>
      <c r="B43" s="14"/>
      <c r="C43" s="26"/>
      <c r="D43" s="26"/>
      <c r="E43" s="26"/>
    </row>
    <row r="44" spans="1:5" ht="14.25" customHeight="1">
      <c r="A44" s="14"/>
      <c r="B44" s="14"/>
      <c r="C44" s="26"/>
      <c r="D44" s="26"/>
      <c r="E44" s="26"/>
    </row>
    <row r="45" spans="1:5" ht="14.25" customHeight="1">
      <c r="A45" s="14"/>
      <c r="B45" s="14"/>
      <c r="C45" s="26"/>
      <c r="D45" s="26"/>
      <c r="E45" s="26"/>
    </row>
    <row r="46" spans="1:5" ht="15">
      <c r="B46" s="321"/>
      <c r="C46" s="321"/>
      <c r="D46" s="321"/>
    </row>
    <row r="47" spans="1:5" ht="15.75">
      <c r="A47" s="757" t="s">
        <v>215</v>
      </c>
      <c r="B47" s="757"/>
      <c r="C47" s="757"/>
      <c r="D47" s="757"/>
      <c r="E47" s="757"/>
    </row>
    <row r="48" spans="1:5" ht="13.5" customHeight="1">
      <c r="A48" s="757" t="str">
        <f>'INFORMACIÓN  DE REF'!D27</f>
        <v>NOMBRE ENLACE</v>
      </c>
      <c r="B48" s="757"/>
      <c r="C48" s="757"/>
      <c r="D48" s="757"/>
      <c r="E48" s="757"/>
    </row>
    <row r="49" spans="1:5" ht="11.25" customHeight="1">
      <c r="A49" s="757" t="str">
        <f>'INFORMACIÓN  DE REF'!D28</f>
        <v>CARGO ENLACE</v>
      </c>
      <c r="B49" s="757"/>
      <c r="C49" s="757"/>
      <c r="D49" s="757"/>
      <c r="E49" s="757"/>
    </row>
    <row r="50" spans="1:5" ht="15">
      <c r="B50" s="321"/>
      <c r="C50" s="321"/>
      <c r="D50" s="321"/>
    </row>
  </sheetData>
  <mergeCells count="12">
    <mergeCell ref="E1:E4"/>
    <mergeCell ref="A1:D3"/>
    <mergeCell ref="A41:B41"/>
    <mergeCell ref="C41:E41"/>
    <mergeCell ref="A47:E47"/>
    <mergeCell ref="A48:E48"/>
    <mergeCell ref="A49:E49"/>
    <mergeCell ref="A5:D5"/>
    <mergeCell ref="A39:B39"/>
    <mergeCell ref="C39:E39"/>
    <mergeCell ref="A40:B40"/>
    <mergeCell ref="C40:E40"/>
  </mergeCells>
  <printOptions horizontalCentered="1"/>
  <pageMargins left="0.98425196850393704" right="0.39370078740157499" top="0.39370078740157499" bottom="0.39370078740157499" header="0.31496062992126" footer="0.31496062992126"/>
  <pageSetup scale="85" orientation="landscape" r:id="rId1"/>
  <headerFooter>
    <oddFooter>&amp;L&amp;A&amp;R&amp;P DE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31">
    <pageSetUpPr fitToPage="1"/>
  </sheetPr>
  <dimension ref="A1:E35"/>
  <sheetViews>
    <sheetView showGridLines="0" view="pageBreakPreview" zoomScale="85" zoomScaleNormal="75" workbookViewId="0">
      <selection activeCell="A6" sqref="A6"/>
    </sheetView>
  </sheetViews>
  <sheetFormatPr baseColWidth="10" defaultColWidth="11" defaultRowHeight="12.75"/>
  <cols>
    <col min="1" max="1" width="33.6640625" customWidth="1"/>
    <col min="2" max="2" width="39.5" customWidth="1"/>
    <col min="3" max="3" width="30" customWidth="1"/>
    <col min="4" max="4" width="23.83203125" customWidth="1"/>
    <col min="5" max="5" width="32.6640625" customWidth="1"/>
  </cols>
  <sheetData>
    <row r="1" spans="1:5" s="410" customFormat="1" ht="12.75" customHeight="1">
      <c r="A1" s="808" t="str">
        <f>+'INFORMACIÓN  DE REF'!A7</f>
        <v>ORGANISMO INTERMUNICIPAL METROPOLITANO DE AGUA POTABLE, ALCANTARILLADO, SANEAMIENTO Y SERVICIOS CONEXOS DE LOS MUNICIPIOS DE CERRO DE SAN PEDRO, SAN LUIS POTOSÍ Y SOLEDAD DE GRACIANO SÁNCHEZ (INTERAPAS)</v>
      </c>
      <c r="B1" s="808"/>
      <c r="C1" s="808"/>
      <c r="D1" s="808"/>
      <c r="E1" s="758"/>
    </row>
    <row r="2" spans="1:5" s="410" customFormat="1" ht="12.75" customHeight="1">
      <c r="A2" s="808"/>
      <c r="B2" s="808"/>
      <c r="C2" s="808"/>
      <c r="D2" s="808"/>
      <c r="E2" s="758"/>
    </row>
    <row r="3" spans="1:5" s="410" customFormat="1" ht="12" customHeight="1">
      <c r="A3" s="335"/>
      <c r="B3" s="335"/>
      <c r="C3" s="335"/>
      <c r="D3" s="335"/>
      <c r="E3" s="758"/>
    </row>
    <row r="4" spans="1:5" s="410" customFormat="1">
      <c r="A4" s="810" t="s">
        <v>777</v>
      </c>
      <c r="B4" s="810"/>
      <c r="C4" s="810"/>
      <c r="D4" s="810"/>
      <c r="E4" s="758"/>
    </row>
    <row r="5" spans="1:5" s="410" customFormat="1">
      <c r="A5" s="367"/>
      <c r="B5" s="367"/>
      <c r="C5" s="367"/>
      <c r="D5" s="367"/>
      <c r="E5" s="64"/>
    </row>
    <row r="6" spans="1:5" s="410" customFormat="1">
      <c r="A6" s="228" t="str">
        <f>"PERIODO: "&amp;'INFORMACIÓN  DE REF'!$B$11&amp;" AL: "&amp;'INFORMACIÓN  DE REF'!$B$12</f>
        <v>PERIODO: XX DE (MES) DE 20XX AL: XX DE (MES) DE 20XX</v>
      </c>
      <c r="B6" s="290"/>
      <c r="C6" s="228"/>
      <c r="D6" s="228"/>
      <c r="E6" s="233"/>
    </row>
    <row r="7" spans="1:5" s="410" customFormat="1" ht="12">
      <c r="A7" s="806" t="s">
        <v>778</v>
      </c>
      <c r="B7" s="419" t="s">
        <v>779</v>
      </c>
      <c r="C7" s="419" t="s">
        <v>780</v>
      </c>
      <c r="D7" s="419" t="s">
        <v>582</v>
      </c>
      <c r="E7" s="419" t="s">
        <v>781</v>
      </c>
    </row>
    <row r="8" spans="1:5" s="410" customFormat="1" ht="17.25" customHeight="1">
      <c r="A8" s="806"/>
      <c r="B8" s="419" t="s">
        <v>782</v>
      </c>
      <c r="C8" s="419" t="s">
        <v>783</v>
      </c>
      <c r="D8" s="419" t="s">
        <v>784</v>
      </c>
      <c r="E8" s="419" t="s">
        <v>785</v>
      </c>
    </row>
    <row r="9" spans="1:5" s="410" customFormat="1" ht="12">
      <c r="A9" s="420" t="s">
        <v>786</v>
      </c>
      <c r="B9" s="421"/>
      <c r="C9" s="421"/>
      <c r="D9" s="421"/>
      <c r="E9" s="421"/>
    </row>
    <row r="10" spans="1:5" s="410" customFormat="1" ht="12">
      <c r="A10" s="422"/>
      <c r="B10" s="423"/>
      <c r="C10" s="423"/>
      <c r="D10" s="423"/>
      <c r="E10" s="423"/>
    </row>
    <row r="11" spans="1:5" s="410" customFormat="1" ht="12">
      <c r="A11" s="422"/>
      <c r="B11" s="423"/>
      <c r="C11" s="423"/>
      <c r="D11" s="423"/>
      <c r="E11" s="423"/>
    </row>
    <row r="12" spans="1:5" s="410" customFormat="1" ht="12">
      <c r="A12" s="424" t="s">
        <v>787</v>
      </c>
      <c r="B12" s="425"/>
      <c r="C12" s="425"/>
      <c r="D12" s="425"/>
      <c r="E12" s="425"/>
    </row>
    <row r="13" spans="1:5" s="410" customFormat="1" ht="12">
      <c r="A13" s="422"/>
      <c r="B13" s="423"/>
      <c r="C13" s="423"/>
      <c r="D13" s="423"/>
      <c r="E13" s="423"/>
    </row>
    <row r="14" spans="1:5" s="410" customFormat="1" ht="12">
      <c r="A14" s="424" t="s">
        <v>788</v>
      </c>
      <c r="B14" s="423"/>
      <c r="C14" s="423"/>
      <c r="D14" s="423"/>
      <c r="E14" s="423"/>
    </row>
    <row r="15" spans="1:5" s="410" customFormat="1" ht="12">
      <c r="A15" s="422"/>
      <c r="B15" s="423"/>
      <c r="C15" s="423"/>
      <c r="D15" s="423"/>
      <c r="E15" s="423"/>
    </row>
    <row r="16" spans="1:5" s="410" customFormat="1" ht="12">
      <c r="A16" s="422"/>
      <c r="B16" s="423"/>
      <c r="C16" s="423"/>
      <c r="D16" s="423"/>
      <c r="E16" s="423"/>
    </row>
    <row r="17" spans="1:5" s="410" customFormat="1" ht="12">
      <c r="A17" s="424" t="s">
        <v>789</v>
      </c>
      <c r="B17" s="425"/>
      <c r="C17" s="425"/>
      <c r="D17" s="425"/>
      <c r="E17" s="425"/>
    </row>
    <row r="18" spans="1:5" s="410" customFormat="1" ht="12">
      <c r="A18" s="422"/>
      <c r="E18" s="426"/>
    </row>
    <row r="19" spans="1:5" s="410" customFormat="1" ht="12">
      <c r="A19" s="427" t="s">
        <v>480</v>
      </c>
      <c r="B19" s="425"/>
      <c r="C19" s="425"/>
      <c r="D19" s="425"/>
      <c r="E19" s="425"/>
    </row>
    <row r="25" spans="1:5" ht="15.75">
      <c r="A25" s="777" t="s">
        <v>213</v>
      </c>
      <c r="B25" s="777"/>
      <c r="C25" s="757" t="s">
        <v>214</v>
      </c>
      <c r="D25" s="757"/>
      <c r="E25" s="757"/>
    </row>
    <row r="26" spans="1:5" ht="15.75">
      <c r="A26" s="777" t="str">
        <f>+'INFORMACIÓN  DE REF'!$D$15</f>
        <v>NOMBRE SERVIDOR PÚBLICO SALIENTE</v>
      </c>
      <c r="B26" s="777"/>
      <c r="C26" s="757" t="str">
        <f>+'INFORMACIÓN  DE REF'!$D$20</f>
        <v>NOMBRE SERVIDOR PUBLICO ENTRANTE O QUIEN RECIBE</v>
      </c>
      <c r="D26" s="757"/>
      <c r="E26" s="757"/>
    </row>
    <row r="27" spans="1:5">
      <c r="A27" s="772" t="str">
        <f>+'INFORMACIÓN  DE REF'!$D$16</f>
        <v>CARGO DEL SERVIDOR PÚBLICO SALIENTE</v>
      </c>
      <c r="B27" s="772"/>
      <c r="C27" s="777" t="str">
        <f>+'INFORMACIÓN  DE REF'!$D$21</f>
        <v>CARGO</v>
      </c>
      <c r="D27" s="777"/>
      <c r="E27" s="777"/>
    </row>
    <row r="28" spans="1:5">
      <c r="A28" s="772"/>
      <c r="B28" s="772"/>
      <c r="C28" s="777"/>
      <c r="D28" s="777"/>
      <c r="E28" s="777"/>
    </row>
    <row r="29" spans="1:5" ht="15.75">
      <c r="A29" s="12"/>
      <c r="B29" s="12"/>
      <c r="C29" s="13"/>
      <c r="D29" s="13"/>
      <c r="E29" s="13"/>
    </row>
    <row r="30" spans="1:5" ht="15">
      <c r="B30" s="321"/>
      <c r="C30" s="321"/>
      <c r="D30" s="321"/>
    </row>
    <row r="31" spans="1:5" ht="15">
      <c r="B31" s="321"/>
      <c r="C31" s="321"/>
      <c r="D31" s="321"/>
    </row>
    <row r="32" spans="1:5" ht="15.75">
      <c r="A32" s="757" t="s">
        <v>215</v>
      </c>
      <c r="B32" s="757"/>
      <c r="C32" s="757"/>
      <c r="D32" s="757"/>
      <c r="E32" s="757"/>
    </row>
    <row r="33" spans="1:5" ht="15.75">
      <c r="A33" s="757" t="str">
        <f>'INFORMACIÓN  DE REF'!D27</f>
        <v>NOMBRE ENLACE</v>
      </c>
      <c r="B33" s="757"/>
      <c r="C33" s="757"/>
      <c r="D33" s="757"/>
      <c r="E33" s="757"/>
    </row>
    <row r="34" spans="1:5" ht="15.75">
      <c r="A34" s="757" t="str">
        <f>'INFORMACIÓN  DE REF'!D28</f>
        <v>CARGO ENLACE</v>
      </c>
      <c r="B34" s="757"/>
      <c r="C34" s="757"/>
      <c r="D34" s="757"/>
      <c r="E34" s="757"/>
    </row>
    <row r="35" spans="1:5" ht="15">
      <c r="B35" s="321"/>
      <c r="C35" s="321"/>
      <c r="D35" s="321"/>
    </row>
  </sheetData>
  <mergeCells count="13">
    <mergeCell ref="A32:E32"/>
    <mergeCell ref="A33:E33"/>
    <mergeCell ref="A34:E34"/>
    <mergeCell ref="A7:A8"/>
    <mergeCell ref="E1:E4"/>
    <mergeCell ref="A1:D2"/>
    <mergeCell ref="A27:B28"/>
    <mergeCell ref="C27:E28"/>
    <mergeCell ref="A4:D4"/>
    <mergeCell ref="A25:B25"/>
    <mergeCell ref="C25:E25"/>
    <mergeCell ref="A26:B26"/>
    <mergeCell ref="C26:E26"/>
  </mergeCells>
  <printOptions horizontalCentered="1"/>
  <pageMargins left="0.39370078740157499" right="0.39370078740157499" top="0.98425196850393704" bottom="0.39370078740157499" header="0.31496062992126" footer="0.31496062992126"/>
  <pageSetup scale="91" orientation="landscape" r:id="rId1"/>
  <headerFooter>
    <oddFooter>&amp;L&amp;A&amp;R&amp;P DE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32">
    <pageSetUpPr fitToPage="1"/>
  </sheetPr>
  <dimension ref="A1:D38"/>
  <sheetViews>
    <sheetView showGridLines="0" view="pageBreakPreview" zoomScale="85" zoomScaleNormal="75" workbookViewId="0">
      <selection activeCell="A6" sqref="A6"/>
    </sheetView>
  </sheetViews>
  <sheetFormatPr baseColWidth="10" defaultColWidth="11" defaultRowHeight="12.75"/>
  <cols>
    <col min="1" max="1" width="72.6640625" customWidth="1"/>
    <col min="2" max="2" width="45.1640625" customWidth="1"/>
    <col min="3" max="3" width="32.1640625" customWidth="1"/>
  </cols>
  <sheetData>
    <row r="1" spans="1:3" s="410" customFormat="1" ht="12" customHeight="1">
      <c r="A1" s="808" t="str">
        <f>+'INFORMACIÓN  DE REF'!A7</f>
        <v>ORGANISMO INTERMUNICIPAL METROPOLITANO DE AGUA POTABLE, ALCANTARILLADO, SANEAMIENTO Y SERVICIOS CONEXOS DE LOS MUNICIPIOS DE CERRO DE SAN PEDRO, SAN LUIS POTOSÍ Y SOLEDAD DE GRACIANO SÁNCHEZ (INTERAPAS)</v>
      </c>
      <c r="B1" s="808"/>
      <c r="C1" s="758"/>
    </row>
    <row r="2" spans="1:3" s="410" customFormat="1" ht="12" customHeight="1">
      <c r="A2" s="808"/>
      <c r="B2" s="808"/>
      <c r="C2" s="758"/>
    </row>
    <row r="3" spans="1:3" s="410" customFormat="1" ht="12" customHeight="1">
      <c r="A3" s="335"/>
      <c r="B3" s="335"/>
      <c r="C3" s="758"/>
    </row>
    <row r="4" spans="1:3" s="410" customFormat="1">
      <c r="A4" s="810" t="s">
        <v>790</v>
      </c>
      <c r="B4" s="810"/>
      <c r="C4" s="233"/>
    </row>
    <row r="5" spans="1:3" s="410" customFormat="1">
      <c r="A5" s="367"/>
      <c r="B5" s="367"/>
      <c r="C5" s="233"/>
    </row>
    <row r="6" spans="1:3" s="410" customFormat="1">
      <c r="A6" s="228" t="str">
        <f>"PERIODO: "&amp;'INFORMACIÓN  DE REF'!$B$11&amp;" AL: "&amp;'INFORMACIÓN  DE REF'!$B$12</f>
        <v>PERIODO: XX DE (MES) DE 20XX AL: XX DE (MES) DE 20XX</v>
      </c>
      <c r="B6" s="228"/>
      <c r="C6" s="233"/>
    </row>
    <row r="7" spans="1:3" s="410" customFormat="1" ht="12">
      <c r="A7" s="850" t="s">
        <v>778</v>
      </c>
      <c r="B7" s="852" t="s">
        <v>316</v>
      </c>
      <c r="C7" s="852" t="s">
        <v>791</v>
      </c>
    </row>
    <row r="8" spans="1:3" s="410" customFormat="1" ht="12">
      <c r="A8" s="851"/>
      <c r="B8" s="807"/>
      <c r="C8" s="807"/>
    </row>
    <row r="9" spans="1:3" s="410" customFormat="1" ht="12">
      <c r="A9" s="846" t="s">
        <v>786</v>
      </c>
      <c r="B9" s="847"/>
      <c r="C9" s="848"/>
    </row>
    <row r="10" spans="1:3" s="410" customFormat="1" ht="12">
      <c r="A10" s="411"/>
      <c r="B10" s="412"/>
      <c r="C10" s="412"/>
    </row>
    <row r="11" spans="1:3" s="410" customFormat="1" ht="12">
      <c r="A11" s="411"/>
      <c r="B11" s="412"/>
      <c r="C11" s="412"/>
    </row>
    <row r="12" spans="1:3" s="410" customFormat="1" ht="12">
      <c r="A12" s="413"/>
      <c r="B12" s="412"/>
      <c r="C12" s="412"/>
    </row>
    <row r="13" spans="1:3" s="410" customFormat="1" ht="12">
      <c r="A13" s="414" t="s">
        <v>792</v>
      </c>
      <c r="B13" s="415"/>
      <c r="C13" s="415"/>
    </row>
    <row r="14" spans="1:3" s="410" customFormat="1" ht="12">
      <c r="A14" s="849" t="s">
        <v>788</v>
      </c>
      <c r="B14" s="849"/>
      <c r="C14" s="849"/>
    </row>
    <row r="15" spans="1:3" s="410" customFormat="1" ht="12">
      <c r="A15" s="413"/>
      <c r="B15" s="412"/>
      <c r="C15" s="412"/>
    </row>
    <row r="16" spans="1:3" s="410" customFormat="1" ht="12">
      <c r="A16" s="413"/>
      <c r="B16" s="412"/>
      <c r="C16" s="412"/>
    </row>
    <row r="17" spans="1:4" s="410" customFormat="1" ht="12">
      <c r="A17" s="413"/>
      <c r="B17" s="412"/>
      <c r="C17" s="412"/>
    </row>
    <row r="18" spans="1:4" s="410" customFormat="1" ht="12">
      <c r="A18" s="414" t="s">
        <v>793</v>
      </c>
      <c r="B18" s="415"/>
      <c r="C18" s="415"/>
    </row>
    <row r="19" spans="1:4" s="410" customFormat="1" ht="12">
      <c r="A19" s="413"/>
      <c r="B19" s="416"/>
      <c r="C19" s="417"/>
    </row>
    <row r="20" spans="1:4" s="410" customFormat="1" ht="12">
      <c r="A20" s="418" t="s">
        <v>480</v>
      </c>
      <c r="B20" s="415"/>
      <c r="C20" s="415"/>
    </row>
    <row r="27" spans="1:4" ht="15.75">
      <c r="A27" s="11" t="s">
        <v>213</v>
      </c>
      <c r="B27" s="757" t="s">
        <v>214</v>
      </c>
      <c r="C27" s="757"/>
      <c r="D27" s="1"/>
    </row>
    <row r="28" spans="1:4" ht="15.75">
      <c r="A28" s="11" t="str">
        <f>+'INFORMACIÓN  DE REF'!$D$15</f>
        <v>NOMBRE SERVIDOR PÚBLICO SALIENTE</v>
      </c>
      <c r="B28" s="757" t="str">
        <f>+'INFORMACIÓN  DE REF'!$D$20</f>
        <v>NOMBRE SERVIDOR PUBLICO ENTRANTE O QUIEN RECIBE</v>
      </c>
      <c r="C28" s="757"/>
      <c r="D28" s="1"/>
    </row>
    <row r="29" spans="1:4" ht="15.75" customHeight="1">
      <c r="A29" s="12" t="str">
        <f>+'INFORMACIÓN  DE REF'!$D$16</f>
        <v>CARGO DEL SERVIDOR PÚBLICO SALIENTE</v>
      </c>
      <c r="B29" s="777" t="str">
        <f>+'INFORMACIÓN  DE REF'!$D$21</f>
        <v>CARGO</v>
      </c>
      <c r="C29" s="777"/>
      <c r="D29" s="1"/>
    </row>
    <row r="30" spans="1:4" ht="15.75" customHeight="1">
      <c r="A30" s="12"/>
      <c r="B30" s="13"/>
      <c r="C30" s="13"/>
      <c r="D30" s="1"/>
    </row>
    <row r="31" spans="1:4" ht="15.75" customHeight="1">
      <c r="A31" s="12"/>
      <c r="B31" s="13"/>
      <c r="C31" s="13"/>
      <c r="D31" s="1"/>
    </row>
    <row r="32" spans="1:4" ht="15.75" customHeight="1">
      <c r="A32" s="12"/>
      <c r="B32" s="13"/>
      <c r="C32" s="13"/>
      <c r="D32" s="1"/>
    </row>
    <row r="33" spans="1:4" ht="15">
      <c r="C33" s="321"/>
      <c r="D33" s="1"/>
    </row>
    <row r="34" spans="1:4" ht="15">
      <c r="C34" s="321"/>
      <c r="D34" s="1"/>
    </row>
    <row r="35" spans="1:4" ht="15.75">
      <c r="A35" s="757" t="s">
        <v>215</v>
      </c>
      <c r="B35" s="757"/>
      <c r="C35" s="757"/>
      <c r="D35" s="1"/>
    </row>
    <row r="36" spans="1:4" ht="15.75">
      <c r="A36" s="757" t="str">
        <f>'INFORMACIÓN  DE REF'!D27</f>
        <v>NOMBRE ENLACE</v>
      </c>
      <c r="B36" s="757"/>
      <c r="C36" s="757"/>
      <c r="D36" s="1"/>
    </row>
    <row r="37" spans="1:4" ht="15.75">
      <c r="A37" s="757" t="str">
        <f>'INFORMACIÓN  DE REF'!D28</f>
        <v>CARGO ENLACE</v>
      </c>
      <c r="B37" s="757"/>
      <c r="C37" s="757"/>
      <c r="D37" s="1"/>
    </row>
    <row r="38" spans="1:4" ht="15">
      <c r="C38" s="321"/>
      <c r="D38" s="1"/>
    </row>
  </sheetData>
  <mergeCells count="14">
    <mergeCell ref="C1:C3"/>
    <mergeCell ref="C7:C8"/>
    <mergeCell ref="A1:B2"/>
    <mergeCell ref="B29:C29"/>
    <mergeCell ref="A35:C35"/>
    <mergeCell ref="A36:C36"/>
    <mergeCell ref="A37:C37"/>
    <mergeCell ref="A7:A8"/>
    <mergeCell ref="B7:B8"/>
    <mergeCell ref="A4:B4"/>
    <mergeCell ref="A9:C9"/>
    <mergeCell ref="A14:C14"/>
    <mergeCell ref="B27:C27"/>
    <mergeCell ref="B28:C28"/>
  </mergeCells>
  <printOptions horizontalCentered="1"/>
  <pageMargins left="0.39370078740157499" right="0.39370078740157499" top="0.98425196850393704" bottom="0.39370078740157499" header="0.31496062992126" footer="0.31496062992126"/>
  <pageSetup scale="97" orientation="landscape" r:id="rId1"/>
  <headerFooter>
    <oddFooter>&amp;L&amp;A&amp;R&amp;P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F36"/>
  <sheetViews>
    <sheetView showGridLines="0" showWhiteSpace="0" view="pageBreakPreview" zoomScale="70" zoomScaleNormal="100" zoomScalePageLayoutView="75" workbookViewId="0">
      <selection activeCell="B7" sqref="B7"/>
    </sheetView>
  </sheetViews>
  <sheetFormatPr baseColWidth="10" defaultColWidth="9.33203125" defaultRowHeight="12.75"/>
  <cols>
    <col min="1" max="1" width="19.1640625" customWidth="1"/>
    <col min="2" max="2" width="79.33203125" customWidth="1"/>
    <col min="3" max="3" width="18.33203125" customWidth="1"/>
    <col min="4" max="4" width="20.33203125" customWidth="1"/>
    <col min="5" max="5" width="19.6640625" customWidth="1"/>
    <col min="6" max="6" width="49.1640625" customWidth="1"/>
    <col min="7" max="7" width="5.1640625" customWidth="1"/>
  </cols>
  <sheetData>
    <row r="1" spans="1:6" s="164" customFormat="1" ht="12.75" customHeight="1">
      <c r="A1" s="758" t="str">
        <f>+'INFORMACIÓN  DE REF'!A7</f>
        <v>ORGANISMO INTERMUNICIPAL METROPOLITANO DE AGUA POTABLE, ALCANTARILLADO, SANEAMIENTO Y SERVICIOS CONEXOS DE LOS MUNICIPIOS DE CERRO DE SAN PEDRO, SAN LUIS POTOSÍ Y SOLEDAD DE GRACIANO SÁNCHEZ (INTERAPAS)</v>
      </c>
      <c r="B1" s="758"/>
      <c r="C1" s="758"/>
      <c r="D1" s="758"/>
      <c r="E1" s="758"/>
      <c r="F1" s="3"/>
    </row>
    <row r="2" spans="1:6" s="164" customFormat="1" ht="30" customHeight="1">
      <c r="A2" s="758"/>
      <c r="B2" s="758"/>
      <c r="C2" s="758"/>
      <c r="D2" s="758"/>
      <c r="E2" s="758"/>
      <c r="F2" s="758"/>
    </row>
    <row r="3" spans="1:6" s="164" customFormat="1">
      <c r="A3" s="64"/>
      <c r="B3" s="64"/>
      <c r="C3" s="64"/>
      <c r="D3" s="64"/>
      <c r="E3" s="64"/>
      <c r="F3" s="758"/>
    </row>
    <row r="4" spans="1:6" s="164" customFormat="1">
      <c r="A4" s="756" t="s">
        <v>207</v>
      </c>
      <c r="B4" s="756"/>
      <c r="C4" s="756"/>
      <c r="D4" s="756"/>
      <c r="E4" s="756"/>
      <c r="F4" s="758"/>
    </row>
    <row r="5" spans="1:6" s="164" customFormat="1">
      <c r="A5" s="696"/>
      <c r="B5" s="696"/>
      <c r="C5" s="696"/>
      <c r="D5" s="696"/>
      <c r="E5" s="696"/>
      <c r="F5" s="64"/>
    </row>
    <row r="6" spans="1:6" s="164" customFormat="1">
      <c r="A6" s="697" t="str">
        <f>"PERIODO: "&amp;'INFORMACIÓN  DE REF'!B11&amp;" AL: "&amp;'INFORMACIÓN  DE REF'!B12</f>
        <v>PERIODO: XX DE (MES) DE 20XX AL: XX DE (MES) DE 20XX</v>
      </c>
      <c r="B6" s="697"/>
      <c r="C6" s="697"/>
      <c r="D6" s="697"/>
      <c r="E6" s="697"/>
      <c r="F6" s="697"/>
    </row>
    <row r="7" spans="1:6" s="321" customFormat="1" ht="53.25" customHeight="1">
      <c r="A7" s="296" t="s">
        <v>208</v>
      </c>
      <c r="B7" s="296" t="s">
        <v>209</v>
      </c>
      <c r="C7" s="296" t="s">
        <v>210</v>
      </c>
      <c r="D7" s="296" t="s">
        <v>211</v>
      </c>
      <c r="E7" s="296" t="s">
        <v>212</v>
      </c>
      <c r="F7" s="296" t="s">
        <v>35</v>
      </c>
    </row>
    <row r="8" spans="1:6" s="321" customFormat="1" ht="38.25" customHeight="1">
      <c r="A8" s="698"/>
      <c r="B8" s="698"/>
      <c r="C8" s="698"/>
      <c r="D8" s="698"/>
      <c r="E8" s="698"/>
      <c r="F8" s="699"/>
    </row>
    <row r="9" spans="1:6" s="321" customFormat="1" ht="38.25" customHeight="1">
      <c r="A9" s="698"/>
      <c r="B9" s="698"/>
      <c r="C9" s="698"/>
      <c r="D9" s="698"/>
      <c r="E9" s="698"/>
      <c r="F9" s="699"/>
    </row>
    <row r="10" spans="1:6" s="321" customFormat="1" ht="38.25" customHeight="1">
      <c r="A10" s="698"/>
      <c r="B10" s="698"/>
      <c r="C10" s="698"/>
      <c r="D10" s="698"/>
      <c r="E10" s="698"/>
      <c r="F10" s="699"/>
    </row>
    <row r="11" spans="1:6" s="321" customFormat="1" ht="15">
      <c r="A11" s="164"/>
      <c r="B11" s="164"/>
      <c r="C11" s="164"/>
      <c r="D11" s="164"/>
      <c r="E11" s="164"/>
      <c r="F11" s="164"/>
    </row>
    <row r="12" spans="1:6" s="321" customFormat="1" ht="15.75">
      <c r="A12" s="700"/>
      <c r="B12" s="700"/>
      <c r="C12" s="700"/>
      <c r="D12" s="700"/>
      <c r="E12" s="700"/>
      <c r="F12" s="700"/>
    </row>
    <row r="13" spans="1:6" s="321" customFormat="1" ht="15.75">
      <c r="A13" s="700"/>
      <c r="B13" s="700"/>
      <c r="C13" s="700"/>
      <c r="D13" s="700"/>
      <c r="E13" s="700"/>
      <c r="F13" s="700"/>
    </row>
    <row r="14" spans="1:6" s="321" customFormat="1" ht="15.75">
      <c r="A14" s="700"/>
      <c r="B14" s="700"/>
      <c r="C14" s="700"/>
      <c r="D14" s="700"/>
      <c r="E14" s="700"/>
      <c r="F14" s="700"/>
    </row>
    <row r="15" spans="1:6" s="321" customFormat="1" ht="15.75">
      <c r="A15" s="700"/>
      <c r="B15" s="700"/>
      <c r="C15" s="700"/>
      <c r="D15" s="700"/>
      <c r="E15" s="700"/>
      <c r="F15" s="700"/>
    </row>
    <row r="16" spans="1:6" s="321" customFormat="1" ht="15.75">
      <c r="A16" s="700"/>
      <c r="B16" s="700"/>
      <c r="C16" s="700"/>
      <c r="D16" s="700"/>
      <c r="E16" s="700"/>
      <c r="F16" s="700"/>
    </row>
    <row r="17" spans="1:6" s="321" customFormat="1" ht="15.75">
      <c r="A17" s="700"/>
      <c r="B17" s="700"/>
      <c r="C17" s="700"/>
      <c r="D17" s="700"/>
      <c r="E17" s="700"/>
      <c r="F17" s="700"/>
    </row>
    <row r="18" spans="1:6" s="321" customFormat="1" ht="15.75">
      <c r="A18" s="700"/>
      <c r="B18" s="700"/>
      <c r="F18" s="700"/>
    </row>
    <row r="19" spans="1:6" s="321" customFormat="1" ht="15.75">
      <c r="A19" s="700"/>
      <c r="B19" s="700"/>
      <c r="F19" s="700"/>
    </row>
    <row r="20" spans="1:6" s="321" customFormat="1" ht="15.75">
      <c r="A20" s="700"/>
      <c r="B20" s="700"/>
      <c r="F20" s="700"/>
    </row>
    <row r="21" spans="1:6" s="321" customFormat="1" ht="15.75">
      <c r="A21" s="147"/>
      <c r="B21" s="701"/>
      <c r="C21" s="701"/>
      <c r="D21" s="701"/>
      <c r="E21" s="701"/>
      <c r="F21" s="701"/>
    </row>
    <row r="22" spans="1:6" s="321" customFormat="1" ht="15.75">
      <c r="A22" s="757" t="s">
        <v>213</v>
      </c>
      <c r="B22" s="757"/>
      <c r="C22" s="757" t="s">
        <v>214</v>
      </c>
      <c r="D22" s="757"/>
      <c r="E22" s="757"/>
      <c r="F22" s="757"/>
    </row>
    <row r="23" spans="1:6" s="321" customFormat="1" ht="15.75">
      <c r="A23" s="757" t="str">
        <f>+'INFORMACIÓN  DE REF'!D15</f>
        <v>NOMBRE SERVIDOR PÚBLICO SALIENTE</v>
      </c>
      <c r="B23" s="757"/>
      <c r="C23" s="757" t="str">
        <f>+'INFORMACIÓN  DE REF'!D20</f>
        <v>NOMBRE SERVIDOR PUBLICO ENTRANTE O QUIEN RECIBE</v>
      </c>
      <c r="D23" s="757"/>
      <c r="E23" s="757"/>
      <c r="F23" s="757"/>
    </row>
    <row r="24" spans="1:6" s="321" customFormat="1" ht="15.75">
      <c r="A24" s="757" t="str">
        <f>+'INFORMACIÓN  DE REF'!D16</f>
        <v>CARGO DEL SERVIDOR PÚBLICO SALIENTE</v>
      </c>
      <c r="B24" s="757"/>
      <c r="C24" s="757" t="str">
        <f>+'INFORMACIÓN  DE REF'!D21</f>
        <v>CARGO</v>
      </c>
      <c r="D24" s="757"/>
      <c r="E24" s="757"/>
      <c r="F24" s="757"/>
    </row>
    <row r="25" spans="1:6" s="321" customFormat="1" ht="15"/>
    <row r="26" spans="1:6" s="321" customFormat="1" ht="15"/>
    <row r="27" spans="1:6" s="321" customFormat="1" ht="15"/>
    <row r="28" spans="1:6" s="321" customFormat="1" ht="15"/>
    <row r="29" spans="1:6" s="321" customFormat="1" ht="15">
      <c r="B29" s="702"/>
    </row>
    <row r="30" spans="1:6" s="321" customFormat="1" ht="15">
      <c r="B30" s="702"/>
    </row>
    <row r="31" spans="1:6" s="321" customFormat="1" ht="15"/>
    <row r="32" spans="1:6" s="321" customFormat="1" ht="15.75">
      <c r="A32" s="757" t="s">
        <v>215</v>
      </c>
      <c r="B32" s="757"/>
      <c r="C32" s="757"/>
      <c r="D32" s="757"/>
      <c r="E32" s="757"/>
      <c r="F32" s="757"/>
    </row>
    <row r="33" spans="1:6" s="321" customFormat="1" ht="15.75">
      <c r="A33" s="757" t="str">
        <f>'INFORMACIÓN  DE REF'!D27</f>
        <v>NOMBRE ENLACE</v>
      </c>
      <c r="B33" s="757"/>
      <c r="C33" s="757"/>
      <c r="D33" s="757"/>
      <c r="E33" s="757"/>
      <c r="F33" s="757"/>
    </row>
    <row r="34" spans="1:6" s="321" customFormat="1" ht="15.75">
      <c r="A34" s="757" t="str">
        <f>'INFORMACIÓN  DE REF'!D28</f>
        <v>CARGO ENLACE</v>
      </c>
      <c r="B34" s="757"/>
      <c r="C34" s="757"/>
      <c r="D34" s="757"/>
      <c r="E34" s="757"/>
      <c r="F34" s="757"/>
    </row>
    <row r="35" spans="1:6" s="321" customFormat="1" ht="15"/>
    <row r="36" spans="1:6" s="321" customFormat="1" ht="15"/>
  </sheetData>
  <mergeCells count="12">
    <mergeCell ref="A24:B24"/>
    <mergeCell ref="C24:F24"/>
    <mergeCell ref="A32:F32"/>
    <mergeCell ref="A33:F33"/>
    <mergeCell ref="A34:F34"/>
    <mergeCell ref="A4:E4"/>
    <mergeCell ref="A22:B22"/>
    <mergeCell ref="C22:F22"/>
    <mergeCell ref="A23:B23"/>
    <mergeCell ref="C23:F23"/>
    <mergeCell ref="F2:F4"/>
    <mergeCell ref="A1:E2"/>
  </mergeCells>
  <printOptions horizontalCentered="1"/>
  <pageMargins left="0.39370078740157499" right="0.39370078740157499" top="0.98425196850393704" bottom="0.39370078740157499" header="0.31496062992126" footer="0.31496062992126"/>
  <pageSetup scale="70" fitToHeight="0" orientation="landscape" r:id="rId1"/>
  <headerFooter>
    <oddFooter>&amp;L&amp;A&amp;R&amp;P DE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3">
    <pageSetUpPr fitToPage="1"/>
  </sheetPr>
  <dimension ref="A1:M87"/>
  <sheetViews>
    <sheetView showGridLines="0" view="pageBreakPreview" zoomScale="80" zoomScaleNormal="75" workbookViewId="0">
      <selection activeCell="A5" sqref="A5"/>
    </sheetView>
  </sheetViews>
  <sheetFormatPr baseColWidth="10" defaultColWidth="11" defaultRowHeight="12.75"/>
  <cols>
    <col min="1" max="1" width="50" customWidth="1"/>
    <col min="2" max="13" width="15.83203125" customWidth="1"/>
  </cols>
  <sheetData>
    <row r="1" spans="1:13" s="290" customFormat="1" ht="12.75" customHeight="1">
      <c r="A1" s="808" t="str">
        <f>+'INFORMACIÓN  DE REF'!A7</f>
        <v>ORGANISMO INTERMUNICIPAL METROPOLITANO DE AGUA POTABLE, ALCANTARILLADO, SANEAMIENTO Y SERVICIOS CONEXOS DE LOS MUNICIPIOS DE CERRO DE SAN PEDRO, SAN LUIS POTOSÍ Y SOLEDAD DE GRACIANO SÁNCHEZ (INTERAPAS)</v>
      </c>
      <c r="B1" s="808"/>
      <c r="C1" s="808"/>
      <c r="D1" s="808"/>
      <c r="E1" s="808"/>
      <c r="F1" s="808"/>
      <c r="G1" s="808"/>
      <c r="H1" s="808"/>
      <c r="I1" s="808"/>
      <c r="J1" s="808"/>
      <c r="L1" s="758"/>
      <c r="M1" s="758"/>
    </row>
    <row r="2" spans="1:13" s="290" customFormat="1">
      <c r="A2" s="808"/>
      <c r="B2" s="808"/>
      <c r="C2" s="808"/>
      <c r="D2" s="808"/>
      <c r="E2" s="808"/>
      <c r="F2" s="808"/>
      <c r="G2" s="808"/>
      <c r="H2" s="808"/>
      <c r="I2" s="808"/>
      <c r="J2" s="808"/>
      <c r="L2" s="758"/>
      <c r="M2" s="758"/>
    </row>
    <row r="3" spans="1:13" s="290" customFormat="1">
      <c r="A3" s="335"/>
      <c r="B3" s="335"/>
      <c r="C3" s="335"/>
      <c r="D3" s="335"/>
      <c r="E3" s="335"/>
      <c r="F3" s="335"/>
      <c r="G3" s="335"/>
      <c r="H3" s="335"/>
      <c r="I3" s="335"/>
      <c r="J3" s="335"/>
      <c r="L3" s="758"/>
      <c r="M3" s="758"/>
    </row>
    <row r="4" spans="1:13" s="290" customFormat="1">
      <c r="A4" s="810" t="s">
        <v>794</v>
      </c>
      <c r="B4" s="810"/>
      <c r="C4" s="810"/>
      <c r="D4" s="810"/>
      <c r="E4" s="810"/>
      <c r="F4" s="810"/>
      <c r="G4" s="810"/>
      <c r="H4" s="810"/>
      <c r="I4" s="810"/>
      <c r="J4" s="810"/>
      <c r="L4" s="758"/>
      <c r="M4" s="758"/>
    </row>
    <row r="5" spans="1:13" s="290" customFormat="1">
      <c r="A5" s="367"/>
      <c r="B5" s="367"/>
      <c r="C5" s="367"/>
      <c r="D5" s="367"/>
      <c r="E5" s="367"/>
      <c r="F5" s="367"/>
      <c r="G5" s="367"/>
      <c r="H5" s="367"/>
      <c r="I5" s="367"/>
      <c r="J5" s="367"/>
      <c r="L5" s="64"/>
      <c r="M5" s="64"/>
    </row>
    <row r="6" spans="1:13" s="290" customFormat="1">
      <c r="A6" s="228" t="str">
        <f>"PERIODO: "&amp;'INFORMACIÓN  DE REF'!$B$11&amp;" AL: "&amp;'INFORMACIÓN  DE REF'!$B$12</f>
        <v>PERIODO: XX DE (MES) DE 20XX AL: XX DE (MES) DE 20XX</v>
      </c>
      <c r="B6" s="228"/>
      <c r="C6" s="228"/>
      <c r="D6" s="228"/>
      <c r="E6" s="228"/>
      <c r="F6" s="228"/>
      <c r="G6" s="228"/>
      <c r="H6" s="228"/>
      <c r="I6" s="228"/>
      <c r="J6" s="228"/>
    </row>
    <row r="7" spans="1:13" s="290" customFormat="1">
      <c r="A7" s="401" t="s">
        <v>795</v>
      </c>
      <c r="B7" s="401" t="s">
        <v>796</v>
      </c>
      <c r="C7" s="401" t="s">
        <v>797</v>
      </c>
      <c r="D7" s="401" t="s">
        <v>798</v>
      </c>
      <c r="E7" s="401" t="s">
        <v>799</v>
      </c>
      <c r="F7" s="401" t="s">
        <v>800</v>
      </c>
      <c r="G7" s="401" t="s">
        <v>801</v>
      </c>
      <c r="H7" s="401" t="s">
        <v>802</v>
      </c>
      <c r="I7" s="401" t="s">
        <v>803</v>
      </c>
      <c r="J7" s="401" t="s">
        <v>804</v>
      </c>
      <c r="K7" s="401" t="s">
        <v>805</v>
      </c>
      <c r="L7" s="401" t="s">
        <v>806</v>
      </c>
      <c r="M7" s="401" t="s">
        <v>807</v>
      </c>
    </row>
    <row r="8" spans="1:13" s="290" customFormat="1">
      <c r="A8" s="402" t="s">
        <v>808</v>
      </c>
      <c r="B8" s="343"/>
      <c r="C8" s="343"/>
      <c r="D8" s="343"/>
      <c r="E8" s="343"/>
      <c r="F8" s="343"/>
      <c r="G8" s="343"/>
      <c r="H8" s="343"/>
      <c r="I8" s="343"/>
      <c r="J8" s="343"/>
      <c r="K8" s="343"/>
      <c r="L8" s="343"/>
      <c r="M8" s="343"/>
    </row>
    <row r="9" spans="1:13" s="290" customFormat="1">
      <c r="A9" s="403" t="s">
        <v>320</v>
      </c>
      <c r="B9" s="343"/>
      <c r="C9" s="343"/>
      <c r="D9" s="343"/>
      <c r="E9" s="343"/>
      <c r="F9" s="343"/>
      <c r="G9" s="343"/>
      <c r="H9" s="343"/>
      <c r="I9" s="343"/>
      <c r="J9" s="343"/>
      <c r="K9" s="343"/>
      <c r="L9" s="343"/>
      <c r="M9" s="343"/>
    </row>
    <row r="10" spans="1:13" s="290" customFormat="1">
      <c r="A10" s="403" t="s">
        <v>321</v>
      </c>
      <c r="B10" s="343"/>
      <c r="C10" s="343"/>
      <c r="D10" s="343"/>
      <c r="E10" s="343"/>
      <c r="F10" s="343"/>
      <c r="G10" s="343"/>
      <c r="H10" s="343"/>
      <c r="I10" s="343"/>
      <c r="J10" s="343"/>
      <c r="K10" s="343"/>
      <c r="L10" s="343"/>
      <c r="M10" s="343"/>
    </row>
    <row r="11" spans="1:13" s="290" customFormat="1">
      <c r="A11" s="403" t="s">
        <v>809</v>
      </c>
      <c r="B11" s="343"/>
      <c r="C11" s="343"/>
      <c r="D11" s="343"/>
      <c r="E11" s="343"/>
      <c r="F11" s="343"/>
      <c r="G11" s="343"/>
      <c r="H11" s="343"/>
      <c r="I11" s="343"/>
      <c r="J11" s="343"/>
      <c r="K11" s="343"/>
      <c r="L11" s="343"/>
      <c r="M11" s="343"/>
    </row>
    <row r="12" spans="1:13" s="290" customFormat="1">
      <c r="A12" s="403" t="s">
        <v>323</v>
      </c>
      <c r="B12" s="343"/>
      <c r="C12" s="343"/>
      <c r="D12" s="343"/>
      <c r="E12" s="343"/>
      <c r="F12" s="343"/>
      <c r="G12" s="343"/>
      <c r="H12" s="343"/>
      <c r="I12" s="343"/>
      <c r="J12" s="343"/>
      <c r="K12" s="343"/>
      <c r="L12" s="343"/>
      <c r="M12" s="343"/>
    </row>
    <row r="13" spans="1:13" s="290" customFormat="1">
      <c r="A13" s="403" t="s">
        <v>810</v>
      </c>
      <c r="B13" s="343"/>
      <c r="C13" s="343"/>
      <c r="D13" s="343"/>
      <c r="E13" s="343"/>
      <c r="F13" s="343"/>
      <c r="G13" s="343"/>
      <c r="H13" s="343"/>
      <c r="I13" s="343"/>
      <c r="J13" s="343"/>
      <c r="K13" s="343"/>
      <c r="L13" s="343"/>
      <c r="M13" s="343"/>
    </row>
    <row r="14" spans="1:13" s="290" customFormat="1">
      <c r="A14" s="403" t="s">
        <v>811</v>
      </c>
      <c r="B14" s="343"/>
      <c r="C14" s="343"/>
      <c r="D14" s="343"/>
      <c r="E14" s="343"/>
      <c r="F14" s="343"/>
      <c r="G14" s="343"/>
      <c r="H14" s="343"/>
      <c r="I14" s="343"/>
      <c r="J14" s="343"/>
      <c r="K14" s="343"/>
      <c r="L14" s="343"/>
      <c r="M14" s="343"/>
    </row>
    <row r="15" spans="1:13" s="290" customFormat="1">
      <c r="A15" s="403" t="s">
        <v>812</v>
      </c>
      <c r="B15" s="343"/>
      <c r="C15" s="343"/>
      <c r="D15" s="343"/>
      <c r="E15" s="343"/>
      <c r="F15" s="343"/>
      <c r="G15" s="343"/>
      <c r="H15" s="343"/>
      <c r="I15" s="343"/>
      <c r="J15" s="343"/>
      <c r="K15" s="343"/>
      <c r="L15" s="343"/>
      <c r="M15" s="343"/>
    </row>
    <row r="16" spans="1:13" s="290" customFormat="1" ht="33.75">
      <c r="A16" s="403" t="s">
        <v>813</v>
      </c>
      <c r="B16" s="343"/>
      <c r="C16" s="343"/>
      <c r="D16" s="343"/>
      <c r="E16" s="343"/>
      <c r="F16" s="343"/>
      <c r="G16" s="343"/>
      <c r="H16" s="343"/>
      <c r="I16" s="343"/>
      <c r="J16" s="343"/>
      <c r="K16" s="343"/>
      <c r="L16" s="343"/>
      <c r="M16" s="343"/>
    </row>
    <row r="17" spans="1:13" s="290" customFormat="1" ht="22.5">
      <c r="A17" s="402" t="s">
        <v>814</v>
      </c>
      <c r="B17" s="343"/>
      <c r="C17" s="343"/>
      <c r="D17" s="343"/>
      <c r="E17" s="343"/>
      <c r="F17" s="343"/>
      <c r="G17" s="343"/>
      <c r="H17" s="343"/>
      <c r="I17" s="343"/>
      <c r="J17" s="343"/>
      <c r="K17" s="343"/>
      <c r="L17" s="343"/>
      <c r="M17" s="343"/>
    </row>
    <row r="18" spans="1:13" s="290" customFormat="1" ht="12" customHeight="1">
      <c r="A18" s="403" t="s">
        <v>329</v>
      </c>
      <c r="B18" s="343"/>
      <c r="C18" s="343"/>
      <c r="D18" s="343"/>
      <c r="E18" s="343"/>
      <c r="F18" s="343"/>
      <c r="G18" s="343"/>
      <c r="H18" s="343"/>
      <c r="I18" s="343"/>
      <c r="J18" s="343"/>
      <c r="K18" s="343"/>
      <c r="L18" s="343"/>
      <c r="M18" s="343"/>
    </row>
    <row r="19" spans="1:13" s="290" customFormat="1">
      <c r="A19" s="403" t="s">
        <v>815</v>
      </c>
      <c r="B19" s="343"/>
      <c r="C19" s="343"/>
      <c r="D19" s="343"/>
      <c r="E19" s="343"/>
      <c r="F19" s="343"/>
      <c r="G19" s="343"/>
      <c r="H19" s="343"/>
      <c r="I19" s="343"/>
      <c r="J19" s="343"/>
      <c r="K19" s="343"/>
      <c r="L19" s="343"/>
      <c r="M19" s="343"/>
    </row>
    <row r="20" spans="1:13" s="290" customFormat="1">
      <c r="A20" s="402" t="s">
        <v>816</v>
      </c>
      <c r="B20" s="343"/>
      <c r="C20" s="343"/>
      <c r="D20" s="343"/>
      <c r="E20" s="343"/>
      <c r="F20" s="343"/>
      <c r="G20" s="343"/>
      <c r="H20" s="343"/>
      <c r="I20" s="343"/>
      <c r="J20" s="343"/>
      <c r="K20" s="343"/>
      <c r="L20" s="343"/>
      <c r="M20" s="343"/>
    </row>
    <row r="21" spans="1:13" s="290" customFormat="1">
      <c r="A21" s="403" t="s">
        <v>817</v>
      </c>
      <c r="B21" s="343"/>
      <c r="C21" s="343"/>
      <c r="D21" s="343"/>
      <c r="E21" s="343"/>
      <c r="F21" s="343"/>
      <c r="G21" s="343"/>
      <c r="H21" s="343"/>
      <c r="I21" s="343"/>
      <c r="J21" s="343"/>
      <c r="K21" s="343"/>
      <c r="L21" s="343"/>
      <c r="M21" s="343"/>
    </row>
    <row r="22" spans="1:13" s="290" customFormat="1">
      <c r="A22" s="403" t="s">
        <v>818</v>
      </c>
      <c r="B22" s="343"/>
      <c r="C22" s="343"/>
      <c r="D22" s="343"/>
      <c r="E22" s="343"/>
      <c r="F22" s="343"/>
      <c r="G22" s="343"/>
      <c r="H22" s="343"/>
      <c r="I22" s="343"/>
      <c r="J22" s="343"/>
      <c r="K22" s="343"/>
      <c r="L22" s="343"/>
      <c r="M22" s="343"/>
    </row>
    <row r="23" spans="1:13" s="290" customFormat="1" ht="22.5">
      <c r="A23" s="403" t="s">
        <v>819</v>
      </c>
      <c r="B23" s="343"/>
      <c r="C23" s="343"/>
      <c r="D23" s="343"/>
      <c r="E23" s="343"/>
      <c r="F23" s="343"/>
      <c r="G23" s="343"/>
      <c r="H23" s="343"/>
      <c r="I23" s="343"/>
      <c r="J23" s="343"/>
      <c r="K23" s="343"/>
      <c r="L23" s="343"/>
      <c r="M23" s="343"/>
    </row>
    <row r="24" spans="1:13" s="290" customFormat="1">
      <c r="A24" s="403" t="s">
        <v>820</v>
      </c>
      <c r="B24" s="343"/>
      <c r="C24" s="343"/>
      <c r="D24" s="343"/>
      <c r="E24" s="343"/>
      <c r="F24" s="343"/>
      <c r="G24" s="343"/>
      <c r="H24" s="343"/>
      <c r="I24" s="343"/>
      <c r="J24" s="343"/>
      <c r="K24" s="343"/>
      <c r="L24" s="343"/>
      <c r="M24" s="343"/>
    </row>
    <row r="25" spans="1:13" s="290" customFormat="1">
      <c r="A25" s="403" t="s">
        <v>821</v>
      </c>
      <c r="B25" s="343"/>
      <c r="C25" s="343"/>
      <c r="D25" s="343"/>
      <c r="E25" s="343"/>
      <c r="F25" s="343"/>
      <c r="G25" s="343"/>
      <c r="H25" s="343"/>
      <c r="I25" s="343"/>
      <c r="J25" s="343"/>
      <c r="K25" s="343"/>
      <c r="L25" s="343"/>
      <c r="M25" s="343"/>
    </row>
    <row r="26" spans="1:13" s="290" customFormat="1">
      <c r="A26" s="404" t="s">
        <v>822</v>
      </c>
      <c r="B26" s="343"/>
      <c r="C26" s="343"/>
      <c r="D26" s="343"/>
      <c r="E26" s="343"/>
      <c r="F26" s="343"/>
      <c r="G26" s="343"/>
      <c r="H26" s="343"/>
      <c r="I26" s="343"/>
      <c r="J26" s="343"/>
      <c r="K26" s="343"/>
      <c r="L26" s="343"/>
      <c r="M26" s="343"/>
    </row>
    <row r="27" spans="1:13" s="290" customFormat="1">
      <c r="A27" s="403"/>
      <c r="B27" s="343"/>
      <c r="C27" s="343"/>
      <c r="D27" s="343"/>
      <c r="E27" s="343"/>
      <c r="F27" s="343"/>
      <c r="G27" s="343"/>
      <c r="H27" s="343"/>
      <c r="I27" s="343"/>
      <c r="J27" s="343"/>
      <c r="K27" s="343"/>
      <c r="L27" s="343"/>
      <c r="M27" s="343"/>
    </row>
    <row r="28" spans="1:13" s="290" customFormat="1">
      <c r="A28" s="402" t="s">
        <v>823</v>
      </c>
      <c r="B28" s="343"/>
      <c r="C28" s="343"/>
      <c r="D28" s="343"/>
      <c r="E28" s="343"/>
      <c r="F28" s="343"/>
      <c r="G28" s="343"/>
      <c r="H28" s="343"/>
      <c r="I28" s="343"/>
      <c r="J28" s="343"/>
      <c r="K28" s="343"/>
      <c r="L28" s="343"/>
      <c r="M28" s="343"/>
    </row>
    <row r="29" spans="1:13" s="290" customFormat="1">
      <c r="A29" s="402" t="s">
        <v>824</v>
      </c>
      <c r="B29" s="343"/>
      <c r="C29" s="343"/>
      <c r="D29" s="343"/>
      <c r="E29" s="343"/>
      <c r="F29" s="343"/>
      <c r="G29" s="343"/>
      <c r="H29" s="343"/>
      <c r="I29" s="343"/>
      <c r="J29" s="343"/>
      <c r="K29" s="343"/>
      <c r="L29" s="343"/>
      <c r="M29" s="343"/>
    </row>
    <row r="30" spans="1:13" s="290" customFormat="1">
      <c r="A30" s="403" t="s">
        <v>347</v>
      </c>
      <c r="B30" s="343"/>
      <c r="C30" s="343"/>
      <c r="D30" s="343"/>
      <c r="E30" s="343"/>
      <c r="F30" s="343"/>
      <c r="G30" s="343"/>
      <c r="H30" s="343"/>
      <c r="I30" s="343"/>
      <c r="J30" s="343"/>
      <c r="K30" s="343"/>
      <c r="L30" s="343"/>
      <c r="M30" s="343"/>
    </row>
    <row r="31" spans="1:13" s="290" customFormat="1">
      <c r="A31" s="403" t="s">
        <v>355</v>
      </c>
      <c r="B31" s="343"/>
      <c r="C31" s="343"/>
      <c r="D31" s="343"/>
      <c r="E31" s="343"/>
      <c r="F31" s="343"/>
      <c r="G31" s="343"/>
      <c r="H31" s="343"/>
      <c r="I31" s="343"/>
      <c r="J31" s="343"/>
      <c r="K31" s="343"/>
      <c r="L31" s="343"/>
      <c r="M31" s="343"/>
    </row>
    <row r="32" spans="1:13" s="290" customFormat="1">
      <c r="A32" s="403" t="s">
        <v>365</v>
      </c>
      <c r="B32" s="343"/>
      <c r="C32" s="343"/>
      <c r="D32" s="343"/>
      <c r="E32" s="343"/>
      <c r="F32" s="343"/>
      <c r="G32" s="343"/>
      <c r="H32" s="343"/>
      <c r="I32" s="343"/>
      <c r="J32" s="343"/>
      <c r="K32" s="343"/>
      <c r="L32" s="343"/>
      <c r="M32" s="343"/>
    </row>
    <row r="33" spans="1:13" s="290" customFormat="1">
      <c r="A33" s="402" t="s">
        <v>815</v>
      </c>
      <c r="B33" s="343"/>
      <c r="C33" s="343"/>
      <c r="D33" s="343"/>
      <c r="E33" s="343"/>
      <c r="F33" s="343"/>
      <c r="G33" s="343"/>
      <c r="H33" s="343"/>
      <c r="I33" s="343"/>
      <c r="J33" s="343"/>
      <c r="K33" s="343"/>
      <c r="L33" s="343"/>
      <c r="M33" s="343"/>
    </row>
    <row r="34" spans="1:13" s="290" customFormat="1">
      <c r="A34" s="403" t="s">
        <v>375</v>
      </c>
      <c r="B34" s="343"/>
      <c r="C34" s="343"/>
      <c r="D34" s="343"/>
      <c r="E34" s="343"/>
      <c r="F34" s="343"/>
      <c r="G34" s="343"/>
      <c r="H34" s="343"/>
      <c r="I34" s="343"/>
      <c r="J34" s="343"/>
      <c r="K34" s="343"/>
      <c r="L34" s="343"/>
      <c r="M34" s="343"/>
    </row>
    <row r="35" spans="1:13" s="290" customFormat="1">
      <c r="A35" s="403" t="s">
        <v>376</v>
      </c>
      <c r="B35" s="343"/>
      <c r="C35" s="343"/>
      <c r="D35" s="343"/>
      <c r="E35" s="343"/>
      <c r="F35" s="343"/>
      <c r="G35" s="343"/>
      <c r="H35" s="343"/>
      <c r="I35" s="343"/>
      <c r="J35" s="343"/>
      <c r="K35" s="343"/>
      <c r="L35" s="343"/>
      <c r="M35" s="343"/>
    </row>
    <row r="36" spans="1:13" s="290" customFormat="1">
      <c r="A36" s="403" t="s">
        <v>377</v>
      </c>
      <c r="B36" s="343"/>
      <c r="C36" s="343"/>
      <c r="D36" s="343"/>
      <c r="E36" s="343"/>
      <c r="F36" s="343"/>
      <c r="G36" s="343"/>
      <c r="H36" s="343"/>
      <c r="I36" s="343"/>
      <c r="J36" s="343"/>
      <c r="K36" s="343"/>
      <c r="L36" s="343"/>
      <c r="M36" s="343"/>
    </row>
    <row r="37" spans="1:13" s="290" customFormat="1">
      <c r="A37" s="403" t="s">
        <v>378</v>
      </c>
      <c r="B37" s="343"/>
      <c r="C37" s="343"/>
      <c r="D37" s="343"/>
      <c r="E37" s="343"/>
      <c r="F37" s="343"/>
      <c r="G37" s="343"/>
      <c r="H37" s="343"/>
      <c r="I37" s="343"/>
      <c r="J37" s="343"/>
      <c r="K37" s="343"/>
      <c r="L37" s="343"/>
      <c r="M37" s="343"/>
    </row>
    <row r="38" spans="1:13" s="290" customFormat="1">
      <c r="A38" s="403" t="s">
        <v>379</v>
      </c>
      <c r="B38" s="343"/>
      <c r="C38" s="343"/>
      <c r="D38" s="343"/>
      <c r="E38" s="343"/>
      <c r="F38" s="343"/>
      <c r="G38" s="343"/>
      <c r="H38" s="343"/>
      <c r="I38" s="343"/>
      <c r="J38" s="343"/>
      <c r="K38" s="343"/>
      <c r="L38" s="343"/>
      <c r="M38" s="343"/>
    </row>
    <row r="39" spans="1:13" s="290" customFormat="1" ht="22.5">
      <c r="A39" s="403" t="s">
        <v>825</v>
      </c>
      <c r="B39" s="343"/>
      <c r="C39" s="343"/>
      <c r="D39" s="343"/>
      <c r="E39" s="343"/>
      <c r="F39" s="343"/>
      <c r="G39" s="343"/>
      <c r="H39" s="343"/>
      <c r="I39" s="343"/>
      <c r="J39" s="343"/>
      <c r="K39" s="343"/>
      <c r="L39" s="343"/>
      <c r="M39" s="343"/>
    </row>
    <row r="40" spans="1:13" s="290" customFormat="1">
      <c r="A40" s="403" t="s">
        <v>381</v>
      </c>
      <c r="B40" s="343"/>
      <c r="C40" s="343"/>
      <c r="D40" s="343"/>
      <c r="E40" s="343"/>
      <c r="F40" s="343"/>
      <c r="G40" s="343"/>
      <c r="H40" s="343"/>
      <c r="I40" s="343"/>
      <c r="J40" s="343"/>
      <c r="K40" s="343"/>
      <c r="L40" s="343"/>
      <c r="M40" s="343"/>
    </row>
    <row r="41" spans="1:13" s="290" customFormat="1">
      <c r="A41" s="403" t="s">
        <v>382</v>
      </c>
      <c r="B41" s="343"/>
      <c r="C41" s="343"/>
      <c r="D41" s="343"/>
      <c r="E41" s="343"/>
      <c r="F41" s="343"/>
      <c r="G41" s="343"/>
      <c r="H41" s="343"/>
      <c r="I41" s="343"/>
      <c r="J41" s="343"/>
      <c r="K41" s="343"/>
      <c r="L41" s="343"/>
      <c r="M41" s="343"/>
    </row>
    <row r="42" spans="1:13" s="290" customFormat="1">
      <c r="A42" s="403" t="s">
        <v>383</v>
      </c>
      <c r="B42" s="343"/>
      <c r="C42" s="343"/>
      <c r="D42" s="343"/>
      <c r="E42" s="343"/>
      <c r="F42" s="343"/>
      <c r="G42" s="343"/>
      <c r="H42" s="343"/>
      <c r="I42" s="343"/>
      <c r="J42" s="343"/>
      <c r="K42" s="343"/>
      <c r="L42" s="343"/>
      <c r="M42" s="343"/>
    </row>
    <row r="43" spans="1:13" s="290" customFormat="1">
      <c r="A43" s="402" t="s">
        <v>826</v>
      </c>
      <c r="B43" s="343"/>
      <c r="C43" s="343"/>
      <c r="D43" s="343"/>
      <c r="E43" s="343"/>
      <c r="F43" s="343"/>
      <c r="G43" s="343"/>
      <c r="H43" s="343"/>
      <c r="I43" s="343"/>
      <c r="J43" s="343"/>
      <c r="K43" s="343"/>
      <c r="L43" s="343"/>
      <c r="M43" s="343"/>
    </row>
    <row r="44" spans="1:13" s="290" customFormat="1">
      <c r="A44" s="403" t="s">
        <v>406</v>
      </c>
      <c r="B44" s="343"/>
      <c r="C44" s="343"/>
      <c r="D44" s="343"/>
      <c r="E44" s="343"/>
      <c r="F44" s="343"/>
      <c r="G44" s="343"/>
      <c r="H44" s="343"/>
      <c r="I44" s="343"/>
      <c r="J44" s="343"/>
      <c r="K44" s="343"/>
      <c r="L44" s="343"/>
      <c r="M44" s="343"/>
    </row>
    <row r="45" spans="1:13" s="290" customFormat="1">
      <c r="A45" s="403" t="s">
        <v>407</v>
      </c>
      <c r="B45" s="343"/>
      <c r="C45" s="343"/>
      <c r="D45" s="343"/>
      <c r="E45" s="343"/>
      <c r="F45" s="343"/>
      <c r="G45" s="343"/>
      <c r="H45" s="343"/>
      <c r="I45" s="343"/>
      <c r="J45" s="343"/>
      <c r="K45" s="343"/>
      <c r="L45" s="343"/>
      <c r="M45" s="343"/>
    </row>
    <row r="46" spans="1:13" s="290" customFormat="1">
      <c r="A46" s="403" t="s">
        <v>408</v>
      </c>
      <c r="B46" s="343"/>
      <c r="C46" s="343"/>
      <c r="D46" s="343"/>
      <c r="E46" s="343"/>
      <c r="F46" s="343"/>
      <c r="G46" s="343"/>
      <c r="H46" s="343"/>
      <c r="I46" s="343"/>
      <c r="J46" s="343"/>
      <c r="K46" s="343"/>
      <c r="L46" s="343"/>
      <c r="M46" s="343"/>
    </row>
    <row r="47" spans="1:13" s="290" customFormat="1">
      <c r="A47" s="402" t="s">
        <v>827</v>
      </c>
      <c r="B47" s="343"/>
      <c r="C47" s="343"/>
      <c r="D47" s="343"/>
      <c r="E47" s="343"/>
      <c r="F47" s="343"/>
      <c r="G47" s="343"/>
      <c r="H47" s="343"/>
      <c r="I47" s="343"/>
      <c r="J47" s="343"/>
      <c r="K47" s="343"/>
      <c r="L47" s="343"/>
      <c r="M47" s="343"/>
    </row>
    <row r="48" spans="1:13" s="290" customFormat="1">
      <c r="A48" s="403" t="s">
        <v>411</v>
      </c>
      <c r="B48" s="343"/>
      <c r="C48" s="343"/>
      <c r="D48" s="343"/>
      <c r="E48" s="343"/>
      <c r="F48" s="343"/>
      <c r="G48" s="343"/>
      <c r="H48" s="343"/>
      <c r="I48" s="343"/>
      <c r="J48" s="343"/>
      <c r="K48" s="343"/>
      <c r="L48" s="343"/>
      <c r="M48" s="343"/>
    </row>
    <row r="49" spans="1:13" s="290" customFormat="1">
      <c r="A49" s="403" t="s">
        <v>412</v>
      </c>
      <c r="B49" s="343"/>
      <c r="C49" s="343"/>
      <c r="D49" s="343"/>
      <c r="E49" s="343"/>
      <c r="F49" s="343"/>
      <c r="G49" s="343"/>
      <c r="H49" s="343"/>
      <c r="I49" s="343"/>
      <c r="J49" s="343"/>
      <c r="K49" s="343"/>
      <c r="L49" s="343"/>
      <c r="M49" s="343"/>
    </row>
    <row r="50" spans="1:13" s="290" customFormat="1">
      <c r="A50" s="403" t="s">
        <v>413</v>
      </c>
      <c r="B50" s="343"/>
      <c r="C50" s="343"/>
      <c r="D50" s="343"/>
      <c r="E50" s="343"/>
      <c r="F50" s="343"/>
      <c r="G50" s="343"/>
      <c r="H50" s="343"/>
      <c r="I50" s="343"/>
      <c r="J50" s="343"/>
      <c r="K50" s="343"/>
      <c r="L50" s="343"/>
      <c r="M50" s="343"/>
    </row>
    <row r="51" spans="1:13" s="290" customFormat="1">
      <c r="A51" s="403" t="s">
        <v>414</v>
      </c>
      <c r="B51" s="343"/>
      <c r="C51" s="343"/>
      <c r="D51" s="343"/>
      <c r="E51" s="343"/>
      <c r="F51" s="343"/>
      <c r="G51" s="343"/>
      <c r="H51" s="343"/>
      <c r="I51" s="343"/>
      <c r="J51" s="343"/>
      <c r="K51" s="343"/>
      <c r="L51" s="343"/>
      <c r="M51" s="343"/>
    </row>
    <row r="52" spans="1:13" s="290" customFormat="1">
      <c r="A52" s="403" t="s">
        <v>415</v>
      </c>
      <c r="B52" s="343"/>
      <c r="C52" s="343"/>
      <c r="D52" s="343"/>
      <c r="E52" s="343"/>
      <c r="F52" s="343"/>
      <c r="G52" s="343"/>
      <c r="H52" s="343"/>
      <c r="I52" s="343"/>
      <c r="J52" s="343"/>
      <c r="K52" s="343"/>
      <c r="L52" s="343"/>
      <c r="M52" s="343"/>
    </row>
    <row r="53" spans="1:13" s="290" customFormat="1">
      <c r="A53" s="402" t="s">
        <v>828</v>
      </c>
      <c r="B53" s="343"/>
      <c r="C53" s="343"/>
      <c r="D53" s="343"/>
      <c r="E53" s="343"/>
      <c r="F53" s="343"/>
      <c r="G53" s="343"/>
      <c r="H53" s="343"/>
      <c r="I53" s="343"/>
      <c r="J53" s="343"/>
      <c r="K53" s="343"/>
      <c r="L53" s="343"/>
      <c r="M53" s="343"/>
    </row>
    <row r="54" spans="1:13" s="290" customFormat="1" ht="22.5">
      <c r="A54" s="403" t="s">
        <v>829</v>
      </c>
      <c r="B54" s="343"/>
      <c r="C54" s="343"/>
      <c r="D54" s="343"/>
      <c r="E54" s="343"/>
      <c r="F54" s="343"/>
      <c r="G54" s="343"/>
      <c r="H54" s="343"/>
      <c r="I54" s="343"/>
      <c r="J54" s="343"/>
      <c r="K54" s="343"/>
      <c r="L54" s="343"/>
      <c r="M54" s="343"/>
    </row>
    <row r="55" spans="1:13" s="290" customFormat="1">
      <c r="A55" s="403" t="s">
        <v>830</v>
      </c>
      <c r="B55" s="343"/>
      <c r="C55" s="343"/>
      <c r="D55" s="343"/>
      <c r="E55" s="343"/>
      <c r="F55" s="343"/>
      <c r="G55" s="343"/>
      <c r="H55" s="343"/>
      <c r="I55" s="343"/>
      <c r="J55" s="343"/>
      <c r="K55" s="343"/>
      <c r="L55" s="343"/>
      <c r="M55" s="343"/>
    </row>
    <row r="56" spans="1:13" s="290" customFormat="1">
      <c r="A56" s="403" t="s">
        <v>831</v>
      </c>
      <c r="B56" s="343"/>
      <c r="C56" s="343"/>
      <c r="D56" s="343"/>
      <c r="E56" s="343"/>
      <c r="F56" s="343"/>
      <c r="G56" s="343"/>
      <c r="H56" s="343"/>
      <c r="I56" s="343"/>
      <c r="J56" s="343"/>
      <c r="K56" s="343"/>
      <c r="L56" s="343"/>
      <c r="M56" s="343"/>
    </row>
    <row r="57" spans="1:13" s="290" customFormat="1" ht="22.5">
      <c r="A57" s="403" t="s">
        <v>832</v>
      </c>
      <c r="B57" s="343"/>
      <c r="C57" s="343"/>
      <c r="D57" s="343"/>
      <c r="E57" s="343"/>
      <c r="F57" s="343"/>
      <c r="G57" s="343"/>
      <c r="H57" s="343"/>
      <c r="I57" s="343"/>
      <c r="J57" s="343"/>
      <c r="K57" s="343"/>
      <c r="L57" s="343"/>
      <c r="M57" s="343"/>
    </row>
    <row r="58" spans="1:13" s="290" customFormat="1">
      <c r="A58" s="403" t="s">
        <v>833</v>
      </c>
      <c r="B58" s="343"/>
      <c r="C58" s="343"/>
      <c r="D58" s="343"/>
      <c r="E58" s="343"/>
      <c r="F58" s="343"/>
      <c r="G58" s="343"/>
      <c r="H58" s="343"/>
      <c r="I58" s="343"/>
      <c r="J58" s="343"/>
      <c r="K58" s="343"/>
      <c r="L58" s="343"/>
      <c r="M58" s="343"/>
    </row>
    <row r="59" spans="1:13" s="290" customFormat="1">
      <c r="A59" s="403" t="s">
        <v>834</v>
      </c>
      <c r="B59" s="343"/>
      <c r="C59" s="343"/>
      <c r="D59" s="343"/>
      <c r="E59" s="343"/>
      <c r="F59" s="343"/>
      <c r="G59" s="343"/>
      <c r="H59" s="343"/>
      <c r="I59" s="343"/>
      <c r="J59" s="343"/>
      <c r="K59" s="343"/>
      <c r="L59" s="343"/>
      <c r="M59" s="343"/>
    </row>
    <row r="60" spans="1:13" s="290" customFormat="1">
      <c r="A60" s="402" t="s">
        <v>394</v>
      </c>
      <c r="B60" s="343"/>
      <c r="C60" s="343"/>
      <c r="D60" s="343"/>
      <c r="E60" s="343"/>
      <c r="F60" s="343"/>
      <c r="G60" s="343"/>
      <c r="H60" s="343"/>
      <c r="I60" s="343"/>
      <c r="J60" s="343"/>
      <c r="K60" s="343"/>
      <c r="L60" s="343"/>
      <c r="M60" s="343"/>
    </row>
    <row r="61" spans="1:13" s="290" customFormat="1">
      <c r="A61" s="403" t="s">
        <v>835</v>
      </c>
      <c r="B61" s="343"/>
      <c r="C61" s="343"/>
      <c r="D61" s="343"/>
      <c r="E61" s="343"/>
      <c r="F61" s="343"/>
      <c r="G61" s="343"/>
      <c r="H61" s="343"/>
      <c r="I61" s="343"/>
      <c r="J61" s="343"/>
      <c r="K61" s="343"/>
      <c r="L61" s="343"/>
      <c r="M61" s="343"/>
    </row>
    <row r="62" spans="1:13" s="290" customFormat="1">
      <c r="A62" s="405"/>
      <c r="B62" s="343"/>
      <c r="C62" s="343"/>
      <c r="D62" s="343"/>
      <c r="E62" s="343"/>
      <c r="F62" s="343"/>
      <c r="G62" s="343"/>
      <c r="H62" s="343"/>
      <c r="I62" s="343"/>
      <c r="J62" s="343"/>
      <c r="K62" s="343"/>
      <c r="L62" s="343"/>
      <c r="M62" s="343"/>
    </row>
    <row r="63" spans="1:13" s="290" customFormat="1">
      <c r="A63" s="406" t="s">
        <v>836</v>
      </c>
      <c r="B63" s="343"/>
      <c r="C63" s="343"/>
      <c r="D63" s="343"/>
      <c r="E63" s="343"/>
      <c r="F63" s="343"/>
      <c r="G63" s="343"/>
      <c r="H63" s="343"/>
      <c r="I63" s="343"/>
      <c r="J63" s="343"/>
      <c r="K63" s="343"/>
      <c r="L63" s="343"/>
      <c r="M63" s="343"/>
    </row>
    <row r="64" spans="1:13" s="290" customFormat="1">
      <c r="A64" s="407" t="s">
        <v>837</v>
      </c>
      <c r="B64" s="343"/>
      <c r="C64" s="343"/>
      <c r="D64" s="343"/>
      <c r="E64" s="343"/>
      <c r="F64" s="343"/>
      <c r="G64" s="343"/>
      <c r="H64" s="343"/>
      <c r="I64" s="343"/>
      <c r="J64" s="343"/>
      <c r="K64" s="343"/>
      <c r="L64" s="343"/>
      <c r="M64" s="343"/>
    </row>
    <row r="65" spans="1:13" s="290" customFormat="1">
      <c r="A65" s="408" t="s">
        <v>838</v>
      </c>
      <c r="B65" s="343"/>
      <c r="C65" s="343"/>
      <c r="D65" s="343"/>
      <c r="E65" s="343"/>
      <c r="F65" s="343"/>
      <c r="G65" s="343"/>
      <c r="H65" s="343"/>
      <c r="I65" s="343"/>
      <c r="J65" s="343"/>
      <c r="K65" s="343"/>
      <c r="L65" s="343"/>
      <c r="M65" s="343"/>
    </row>
    <row r="66" spans="1:13" s="290" customFormat="1">
      <c r="A66" s="408" t="s">
        <v>839</v>
      </c>
      <c r="B66" s="343"/>
      <c r="C66" s="343"/>
      <c r="D66" s="343"/>
      <c r="E66" s="343"/>
      <c r="F66" s="343"/>
      <c r="G66" s="343"/>
      <c r="H66" s="343"/>
      <c r="I66" s="343"/>
      <c r="J66" s="343"/>
      <c r="K66" s="343"/>
      <c r="L66" s="343"/>
      <c r="M66" s="343"/>
    </row>
    <row r="67" spans="1:13" s="290" customFormat="1">
      <c r="A67" s="409" t="s">
        <v>840</v>
      </c>
      <c r="B67" s="343"/>
      <c r="C67" s="343"/>
      <c r="D67" s="343"/>
      <c r="E67" s="343"/>
      <c r="F67" s="343"/>
      <c r="G67" s="343"/>
      <c r="H67" s="343"/>
      <c r="I67" s="343"/>
      <c r="J67" s="343"/>
      <c r="K67" s="343"/>
      <c r="L67" s="343"/>
      <c r="M67" s="343"/>
    </row>
    <row r="73" spans="1:13" ht="15.75">
      <c r="A73" s="11" t="s">
        <v>213</v>
      </c>
      <c r="C73" s="18"/>
      <c r="D73" s="18"/>
      <c r="E73" s="18"/>
      <c r="J73" s="18" t="s">
        <v>214</v>
      </c>
      <c r="K73" s="18"/>
      <c r="L73" s="18"/>
    </row>
    <row r="74" spans="1:13" ht="15.75">
      <c r="A74" s="11" t="str">
        <f>+'INFORMACIÓN  DE REF'!$D$15</f>
        <v>NOMBRE SERVIDOR PÚBLICO SALIENTE</v>
      </c>
      <c r="C74" s="18"/>
      <c r="D74" s="18"/>
      <c r="E74" s="18"/>
      <c r="J74" s="18" t="str">
        <f>+'INFORMACIÓN  DE REF'!$D$20</f>
        <v>NOMBRE SERVIDOR PUBLICO ENTRANTE O QUIEN RECIBE</v>
      </c>
      <c r="K74" s="18"/>
      <c r="L74" s="18"/>
    </row>
    <row r="75" spans="1:13" ht="15.75" customHeight="1">
      <c r="A75" s="12" t="str">
        <f>+'INFORMACIÓN  DE REF'!$D$16</f>
        <v>CARGO DEL SERVIDOR PÚBLICO SALIENTE</v>
      </c>
      <c r="C75" s="14"/>
      <c r="D75" s="14"/>
      <c r="E75" s="14"/>
      <c r="J75" s="18" t="str">
        <f>+'INFORMACIÓN  DE REF'!$D$21</f>
        <v>CARGO</v>
      </c>
      <c r="K75" s="18"/>
      <c r="L75" s="18"/>
    </row>
    <row r="76" spans="1:13" ht="12.75" customHeight="1">
      <c r="B76" s="14"/>
      <c r="C76" s="14"/>
      <c r="D76" s="14"/>
      <c r="E76" s="14"/>
    </row>
    <row r="77" spans="1:13" ht="15.75">
      <c r="B77" s="14"/>
      <c r="C77" s="14"/>
      <c r="D77" s="14"/>
      <c r="E77" s="14"/>
      <c r="F77" s="757"/>
      <c r="G77" s="757"/>
      <c r="H77" s="757"/>
    </row>
    <row r="78" spans="1:13">
      <c r="E78" s="1"/>
      <c r="F78" s="1"/>
      <c r="G78" s="1"/>
      <c r="H78" s="1"/>
    </row>
    <row r="79" spans="1:13" ht="15">
      <c r="B79" s="321"/>
      <c r="C79" s="321"/>
      <c r="D79" s="321"/>
      <c r="E79" s="1"/>
      <c r="F79" s="1"/>
      <c r="G79" s="1"/>
      <c r="H79" s="1"/>
    </row>
    <row r="80" spans="1:13" ht="15">
      <c r="B80" s="321"/>
      <c r="C80" s="321"/>
      <c r="D80" s="321"/>
      <c r="E80" s="1"/>
      <c r="F80" s="1"/>
      <c r="G80" s="1"/>
      <c r="H80" s="1"/>
    </row>
    <row r="81" spans="1:13" ht="15">
      <c r="B81" s="321"/>
      <c r="C81" s="321"/>
      <c r="D81" s="321"/>
      <c r="E81" s="1"/>
      <c r="F81" s="1"/>
      <c r="G81" s="1"/>
      <c r="H81" s="1"/>
    </row>
    <row r="82" spans="1:13" ht="15.75">
      <c r="A82" s="757" t="s">
        <v>215</v>
      </c>
      <c r="B82" s="757"/>
      <c r="C82" s="757"/>
      <c r="D82" s="757"/>
      <c r="E82" s="757"/>
      <c r="F82" s="757"/>
      <c r="G82" s="757"/>
      <c r="H82" s="757"/>
      <c r="I82" s="757"/>
      <c r="J82" s="757"/>
      <c r="K82" s="757"/>
      <c r="L82" s="757"/>
      <c r="M82" s="757"/>
    </row>
    <row r="83" spans="1:13" ht="15.75">
      <c r="A83" s="757" t="str">
        <f>'INFORMACIÓN  DE REF'!D27</f>
        <v>NOMBRE ENLACE</v>
      </c>
      <c r="B83" s="757"/>
      <c r="C83" s="757"/>
      <c r="D83" s="757"/>
      <c r="E83" s="757"/>
      <c r="F83" s="757"/>
      <c r="G83" s="757"/>
      <c r="H83" s="757"/>
      <c r="I83" s="757"/>
      <c r="J83" s="757"/>
      <c r="K83" s="757"/>
      <c r="L83" s="757"/>
      <c r="M83" s="757"/>
    </row>
    <row r="84" spans="1:13" ht="15.75">
      <c r="A84" s="757" t="str">
        <f>'INFORMACIÓN  DE REF'!D28</f>
        <v>CARGO ENLACE</v>
      </c>
      <c r="B84" s="757"/>
      <c r="C84" s="757"/>
      <c r="D84" s="757"/>
      <c r="E84" s="757"/>
      <c r="F84" s="757"/>
      <c r="G84" s="757"/>
      <c r="H84" s="757"/>
      <c r="I84" s="757"/>
      <c r="J84" s="757"/>
      <c r="K84" s="757"/>
      <c r="L84" s="757"/>
      <c r="M84" s="757"/>
    </row>
    <row r="85" spans="1:13" ht="15">
      <c r="B85" s="321"/>
      <c r="C85" s="321"/>
      <c r="D85" s="321"/>
      <c r="E85" s="1"/>
      <c r="F85" s="1"/>
      <c r="G85" s="1"/>
      <c r="H85" s="1"/>
    </row>
    <row r="86" spans="1:13">
      <c r="A86" s="1"/>
      <c r="B86" s="1"/>
      <c r="C86" s="1"/>
      <c r="D86" s="1"/>
      <c r="E86" s="1"/>
      <c r="F86" s="1"/>
      <c r="G86" s="1"/>
      <c r="H86" s="1"/>
    </row>
    <row r="87" spans="1:13">
      <c r="A87" s="1"/>
      <c r="B87" s="1"/>
      <c r="C87" s="1"/>
      <c r="D87" s="1"/>
      <c r="E87" s="1"/>
      <c r="F87" s="1"/>
      <c r="G87" s="1"/>
      <c r="H87" s="1"/>
    </row>
  </sheetData>
  <mergeCells count="7">
    <mergeCell ref="A4:J4"/>
    <mergeCell ref="F77:H77"/>
    <mergeCell ref="A82:M82"/>
    <mergeCell ref="A83:M83"/>
    <mergeCell ref="A84:M84"/>
    <mergeCell ref="L1:M4"/>
    <mergeCell ref="A1:J2"/>
  </mergeCells>
  <printOptions horizontalCentered="1"/>
  <pageMargins left="0.39370078740157499" right="0.39370078740157499" top="0.98425196850393704" bottom="0.39370078740157499" header="0.31496062992126" footer="0.196850393700787"/>
  <pageSetup scale="60" fitToHeight="0" orientation="landscape" r:id="rId1"/>
  <headerFooter>
    <oddFooter>&amp;L&amp;A&amp;R&amp;P DE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4">
    <pageSetUpPr fitToPage="1"/>
  </sheetPr>
  <dimension ref="A1:I36"/>
  <sheetViews>
    <sheetView showGridLines="0" view="pageBreakPreview" zoomScale="85" zoomScaleNormal="75" workbookViewId="0">
      <selection activeCell="A6" sqref="A6"/>
    </sheetView>
  </sheetViews>
  <sheetFormatPr baseColWidth="10" defaultColWidth="11" defaultRowHeight="12.75"/>
  <cols>
    <col min="1" max="1" width="14.83203125" customWidth="1"/>
    <col min="2" max="2" width="40.83203125" customWidth="1"/>
    <col min="3" max="3" width="14.83203125" customWidth="1"/>
    <col min="4" max="4" width="19.33203125" customWidth="1"/>
    <col min="5" max="5" width="18.33203125" customWidth="1"/>
    <col min="6" max="7" width="14.83203125" customWidth="1"/>
    <col min="8" max="8" width="19" customWidth="1"/>
  </cols>
  <sheetData>
    <row r="1" spans="1:9" s="290" customFormat="1" ht="12.75" customHeight="1">
      <c r="A1" s="808" t="str">
        <f>+'INFORMACIÓN  DE REF'!A7</f>
        <v>ORGANISMO INTERMUNICIPAL METROPOLITANO DE AGUA POTABLE, ALCANTARILLADO, SANEAMIENTO Y SERVICIOS CONEXOS DE LOS MUNICIPIOS DE CERRO DE SAN PEDRO, SAN LUIS POTOSÍ Y SOLEDAD DE GRACIANO SÁNCHEZ (INTERAPAS)</v>
      </c>
      <c r="B1" s="808"/>
      <c r="C1" s="808"/>
      <c r="D1" s="808"/>
      <c r="E1" s="808"/>
      <c r="F1" s="808"/>
      <c r="H1" s="758"/>
      <c r="I1" s="758"/>
    </row>
    <row r="2" spans="1:9" s="290" customFormat="1">
      <c r="A2" s="808"/>
      <c r="B2" s="808"/>
      <c r="C2" s="808"/>
      <c r="D2" s="808"/>
      <c r="E2" s="808"/>
      <c r="F2" s="808"/>
      <c r="G2" s="228"/>
      <c r="H2" s="758"/>
      <c r="I2" s="758"/>
    </row>
    <row r="3" spans="1:9" s="290" customFormat="1">
      <c r="A3" s="335"/>
      <c r="B3" s="335"/>
      <c r="C3" s="335"/>
      <c r="D3" s="335"/>
      <c r="E3" s="335"/>
      <c r="F3" s="335"/>
      <c r="H3" s="758"/>
      <c r="I3" s="758"/>
    </row>
    <row r="4" spans="1:9" s="290" customFormat="1">
      <c r="A4" s="810" t="s">
        <v>841</v>
      </c>
      <c r="B4" s="810"/>
      <c r="C4" s="810"/>
      <c r="D4" s="810"/>
      <c r="E4" s="810"/>
      <c r="F4" s="810"/>
      <c r="G4" s="810"/>
      <c r="H4" s="758"/>
      <c r="I4" s="758"/>
    </row>
    <row r="5" spans="1:9" s="290" customFormat="1">
      <c r="A5" s="228"/>
      <c r="B5" s="228"/>
      <c r="C5" s="228"/>
      <c r="D5" s="228"/>
      <c r="E5" s="228"/>
      <c r="F5" s="228"/>
      <c r="G5" s="228"/>
      <c r="H5" s="233"/>
    </row>
    <row r="6" spans="1:9" s="290" customFormat="1">
      <c r="A6" s="178" t="str">
        <f>"PERIODO: "&amp;'INFORMACIÓN  DE REF'!$B$11&amp;" AL: "&amp;'INFORMACIÓN  DE REF'!$B$12</f>
        <v>PERIODO: XX DE (MES) DE 20XX AL: XX DE (MES) DE 20XX</v>
      </c>
      <c r="B6" s="178"/>
      <c r="C6" s="178"/>
      <c r="D6" s="178"/>
      <c r="E6" s="178"/>
      <c r="F6" s="178"/>
      <c r="G6" s="178"/>
      <c r="H6" s="204"/>
    </row>
    <row r="7" spans="1:9" s="290" customFormat="1" ht="12.75" customHeight="1">
      <c r="A7" s="854" t="s">
        <v>842</v>
      </c>
      <c r="B7" s="854" t="s">
        <v>339</v>
      </c>
      <c r="C7" s="853" t="s">
        <v>340</v>
      </c>
      <c r="D7" s="853"/>
      <c r="E7" s="853"/>
      <c r="F7" s="853"/>
      <c r="G7" s="853"/>
      <c r="H7" s="336"/>
    </row>
    <row r="8" spans="1:9" s="290" customFormat="1" ht="18">
      <c r="A8" s="854"/>
      <c r="B8" s="855"/>
      <c r="C8" s="337" t="s">
        <v>843</v>
      </c>
      <c r="D8" s="338" t="s">
        <v>844</v>
      </c>
      <c r="E8" s="337" t="s">
        <v>315</v>
      </c>
      <c r="F8" s="337" t="s">
        <v>316</v>
      </c>
      <c r="G8" s="337" t="s">
        <v>791</v>
      </c>
      <c r="H8" s="339" t="s">
        <v>845</v>
      </c>
    </row>
    <row r="9" spans="1:9" s="290" customFormat="1">
      <c r="A9" s="854"/>
      <c r="B9" s="855"/>
      <c r="C9" s="340">
        <v>1</v>
      </c>
      <c r="D9" s="340">
        <v>2</v>
      </c>
      <c r="E9" s="340" t="s">
        <v>846</v>
      </c>
      <c r="F9" s="340">
        <v>4</v>
      </c>
      <c r="G9" s="340">
        <v>5</v>
      </c>
      <c r="H9" s="341" t="s">
        <v>847</v>
      </c>
    </row>
    <row r="10" spans="1:9" s="290" customFormat="1">
      <c r="A10" s="388" t="s">
        <v>848</v>
      </c>
      <c r="B10" s="389" t="s">
        <v>849</v>
      </c>
      <c r="C10" s="390"/>
      <c r="D10" s="391"/>
      <c r="E10" s="391"/>
      <c r="F10" s="391"/>
      <c r="G10" s="391"/>
      <c r="H10" s="391"/>
    </row>
    <row r="11" spans="1:9" s="290" customFormat="1">
      <c r="A11" s="388" t="s">
        <v>850</v>
      </c>
      <c r="B11" s="389" t="s">
        <v>851</v>
      </c>
      <c r="C11" s="390"/>
      <c r="D11" s="391"/>
      <c r="E11" s="391"/>
      <c r="F11" s="391"/>
      <c r="G11" s="391"/>
      <c r="H11" s="391"/>
    </row>
    <row r="12" spans="1:9" s="290" customFormat="1">
      <c r="A12" s="388" t="s">
        <v>852</v>
      </c>
      <c r="B12" s="389" t="s">
        <v>851</v>
      </c>
      <c r="C12" s="390"/>
      <c r="D12" s="391"/>
      <c r="E12" s="391"/>
      <c r="F12" s="391"/>
      <c r="G12" s="391"/>
      <c r="H12" s="391"/>
    </row>
    <row r="13" spans="1:9" s="290" customFormat="1">
      <c r="A13" s="388" t="s">
        <v>853</v>
      </c>
      <c r="B13" s="389" t="s">
        <v>854</v>
      </c>
      <c r="C13" s="390"/>
      <c r="D13" s="391"/>
      <c r="E13" s="391"/>
      <c r="F13" s="391"/>
      <c r="G13" s="391"/>
      <c r="H13" s="391"/>
    </row>
    <row r="14" spans="1:9" s="290" customFormat="1">
      <c r="A14" s="392" t="s">
        <v>855</v>
      </c>
      <c r="B14" s="393" t="s">
        <v>856</v>
      </c>
      <c r="C14" s="394"/>
      <c r="D14" s="395"/>
      <c r="E14" s="395"/>
      <c r="F14" s="395"/>
      <c r="G14" s="395"/>
      <c r="H14" s="395"/>
    </row>
    <row r="15" spans="1:9" s="290" customFormat="1" ht="24">
      <c r="A15" s="396" t="s">
        <v>857</v>
      </c>
      <c r="B15" s="397" t="s">
        <v>858</v>
      </c>
      <c r="C15" s="398"/>
      <c r="D15" s="399"/>
      <c r="E15" s="399"/>
      <c r="F15" s="399"/>
      <c r="G15" s="399"/>
      <c r="H15" s="399"/>
    </row>
    <row r="16" spans="1:9" s="290" customFormat="1">
      <c r="A16" s="345"/>
      <c r="B16" s="346" t="s">
        <v>480</v>
      </c>
      <c r="C16" s="400"/>
      <c r="D16" s="400"/>
      <c r="E16" s="400"/>
      <c r="F16" s="400"/>
      <c r="G16" s="400"/>
      <c r="H16" s="400"/>
    </row>
    <row r="23" spans="1:8" ht="15.75">
      <c r="A23" s="757" t="s">
        <v>213</v>
      </c>
      <c r="B23" s="757"/>
      <c r="C23" s="757"/>
      <c r="D23" s="757"/>
      <c r="E23" s="757" t="s">
        <v>214</v>
      </c>
      <c r="F23" s="757"/>
      <c r="G23" s="757"/>
      <c r="H23" s="757"/>
    </row>
    <row r="24" spans="1:8" ht="15.75">
      <c r="A24" s="757" t="str">
        <f>+'INFORMACIÓN  DE REF'!$D$15</f>
        <v>NOMBRE SERVIDOR PÚBLICO SALIENTE</v>
      </c>
      <c r="B24" s="757"/>
      <c r="C24" s="757"/>
      <c r="D24" s="757"/>
      <c r="E24" s="757" t="str">
        <f>+'INFORMACIÓN  DE REF'!$D$20</f>
        <v>NOMBRE SERVIDOR PUBLICO ENTRANTE O QUIEN RECIBE</v>
      </c>
      <c r="F24" s="757"/>
      <c r="G24" s="757"/>
      <c r="H24" s="757"/>
    </row>
    <row r="25" spans="1:8" ht="15.75">
      <c r="A25" s="772" t="str">
        <f>+'INFORMACIÓN  DE REF'!$D$16</f>
        <v>CARGO DEL SERVIDOR PÚBLICO SALIENTE</v>
      </c>
      <c r="B25" s="772"/>
      <c r="C25" s="772"/>
      <c r="D25" s="772"/>
      <c r="E25" s="757" t="str">
        <f>+'INFORMACIÓN  DE REF'!$D$21</f>
        <v>CARGO</v>
      </c>
      <c r="F25" s="757"/>
      <c r="G25" s="757"/>
      <c r="H25" s="757"/>
    </row>
    <row r="26" spans="1:8">
      <c r="A26" s="772"/>
      <c r="B26" s="772"/>
      <c r="C26" s="772"/>
      <c r="D26" s="772"/>
    </row>
    <row r="27" spans="1:8">
      <c r="A27" s="772"/>
      <c r="B27" s="772"/>
      <c r="C27" s="772"/>
      <c r="D27" s="772"/>
    </row>
    <row r="28" spans="1:8" ht="15.75">
      <c r="A28" s="12"/>
      <c r="B28" s="12"/>
      <c r="C28" s="12"/>
      <c r="D28" s="12"/>
    </row>
    <row r="29" spans="1:8" ht="15">
      <c r="B29" s="321"/>
      <c r="C29" s="321"/>
      <c r="D29" s="321"/>
      <c r="E29" s="1"/>
      <c r="F29" s="1"/>
      <c r="G29" s="1"/>
      <c r="H29" s="1"/>
    </row>
    <row r="30" spans="1:8" ht="15">
      <c r="B30" s="321"/>
      <c r="C30" s="321"/>
      <c r="D30" s="321"/>
      <c r="E30" s="1"/>
      <c r="F30" s="1"/>
      <c r="G30" s="1"/>
      <c r="H30" s="1"/>
    </row>
    <row r="31" spans="1:8" ht="15.75">
      <c r="A31" s="757" t="s">
        <v>215</v>
      </c>
      <c r="B31" s="757"/>
      <c r="C31" s="757"/>
      <c r="D31" s="757"/>
      <c r="E31" s="757"/>
      <c r="F31" s="757"/>
      <c r="G31" s="757"/>
      <c r="H31" s="757"/>
    </row>
    <row r="32" spans="1:8" ht="15.75">
      <c r="A32" s="757" t="str">
        <f>'INFORMACIÓN  DE REF'!D27</f>
        <v>NOMBRE ENLACE</v>
      </c>
      <c r="B32" s="757"/>
      <c r="C32" s="757"/>
      <c r="D32" s="757"/>
      <c r="E32" s="757"/>
      <c r="F32" s="757"/>
      <c r="G32" s="757"/>
      <c r="H32" s="757"/>
    </row>
    <row r="33" spans="1:8" ht="15.75">
      <c r="A33" s="757" t="str">
        <f>'INFORMACIÓN  DE REF'!D28</f>
        <v>CARGO ENLACE</v>
      </c>
      <c r="B33" s="757"/>
      <c r="C33" s="757"/>
      <c r="D33" s="757"/>
      <c r="E33" s="757"/>
      <c r="F33" s="757"/>
      <c r="G33" s="757"/>
      <c r="H33" s="757"/>
    </row>
    <row r="34" spans="1:8" ht="15">
      <c r="B34" s="321"/>
      <c r="C34" s="321"/>
      <c r="D34" s="321"/>
      <c r="E34" s="1"/>
      <c r="F34" s="1"/>
      <c r="G34" s="1"/>
      <c r="H34" s="1"/>
    </row>
    <row r="35" spans="1:8">
      <c r="A35" s="1"/>
      <c r="B35" s="1"/>
      <c r="C35" s="1"/>
      <c r="D35" s="1"/>
      <c r="E35" s="1"/>
      <c r="F35" s="1"/>
      <c r="G35" s="1"/>
      <c r="H35" s="1"/>
    </row>
    <row r="36" spans="1:8">
      <c r="A36" s="1"/>
      <c r="B36" s="1"/>
      <c r="C36" s="1"/>
      <c r="D36" s="1"/>
      <c r="E36" s="1"/>
      <c r="F36" s="1"/>
      <c r="G36" s="1"/>
      <c r="H36" s="1"/>
    </row>
  </sheetData>
  <mergeCells count="15">
    <mergeCell ref="E25:H25"/>
    <mergeCell ref="A31:H31"/>
    <mergeCell ref="A32:H32"/>
    <mergeCell ref="A33:H33"/>
    <mergeCell ref="A7:A9"/>
    <mergeCell ref="B7:B9"/>
    <mergeCell ref="A25:D27"/>
    <mergeCell ref="A4:G4"/>
    <mergeCell ref="C7:G7"/>
    <mergeCell ref="A23:D23"/>
    <mergeCell ref="E23:H23"/>
    <mergeCell ref="A24:D24"/>
    <mergeCell ref="E24:H24"/>
    <mergeCell ref="H1:I4"/>
    <mergeCell ref="A1:F2"/>
  </mergeCells>
  <printOptions horizontalCentered="1"/>
  <pageMargins left="0.39370078740157499" right="0.39370078740157499" top="0.98425196850393704" bottom="0.39370078740157499" header="0.31496062992126" footer="0.31496062992126"/>
  <pageSetup scale="88" orientation="landscape" r:id="rId1"/>
  <headerFooter>
    <oddFooter>&amp;L&amp;A&amp;R&amp;P DE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5"/>
  <dimension ref="A1:H101"/>
  <sheetViews>
    <sheetView showGridLines="0" view="pageBreakPreview" zoomScale="80" zoomScaleNormal="75" workbookViewId="0">
      <selection activeCell="A6" sqref="A6"/>
    </sheetView>
  </sheetViews>
  <sheetFormatPr baseColWidth="10" defaultColWidth="11" defaultRowHeight="12.75"/>
  <cols>
    <col min="1" max="1" width="70.1640625" customWidth="1"/>
    <col min="2" max="7" width="15.83203125" customWidth="1"/>
  </cols>
  <sheetData>
    <row r="1" spans="1:8" s="290" customFormat="1" ht="12.75" customHeight="1">
      <c r="A1" s="844" t="str">
        <f>+'INFORMACIÓN  DE REF'!A7</f>
        <v>ORGANISMO INTERMUNICIPAL METROPOLITANO DE AGUA POTABLE, ALCANTARILLADO, SANEAMIENTO Y SERVICIOS CONEXOS DE LOS MUNICIPIOS DE CERRO DE SAN PEDRO, SAN LUIS POTOSÍ Y SOLEDAD DE GRACIANO SÁNCHEZ (INTERAPAS)</v>
      </c>
      <c r="B1" s="845"/>
      <c r="C1" s="845"/>
      <c r="D1" s="845"/>
      <c r="E1" s="845"/>
      <c r="F1" s="354"/>
      <c r="G1" s="758"/>
      <c r="H1" s="758"/>
    </row>
    <row r="2" spans="1:8" s="290" customFormat="1">
      <c r="A2" s="834"/>
      <c r="B2" s="808"/>
      <c r="C2" s="808"/>
      <c r="D2" s="808"/>
      <c r="E2" s="808"/>
      <c r="F2" s="228"/>
      <c r="G2" s="758"/>
      <c r="H2" s="758"/>
    </row>
    <row r="3" spans="1:8" s="290" customFormat="1">
      <c r="A3" s="383"/>
      <c r="B3" s="335"/>
      <c r="C3" s="335"/>
      <c r="D3" s="335"/>
      <c r="G3" s="758"/>
      <c r="H3" s="758"/>
    </row>
    <row r="4" spans="1:8" s="290" customFormat="1">
      <c r="A4" s="856" t="s">
        <v>859</v>
      </c>
      <c r="B4" s="810"/>
      <c r="C4" s="810"/>
      <c r="D4" s="810"/>
      <c r="E4" s="810"/>
      <c r="F4" s="233"/>
      <c r="G4" s="758"/>
      <c r="H4" s="758"/>
    </row>
    <row r="5" spans="1:8" s="290" customFormat="1">
      <c r="A5" s="364"/>
      <c r="B5" s="228"/>
      <c r="C5" s="228"/>
      <c r="D5" s="228"/>
      <c r="E5" s="228"/>
      <c r="F5" s="233"/>
      <c r="G5" s="384"/>
    </row>
    <row r="6" spans="1:8" s="290" customFormat="1">
      <c r="A6" s="178" t="str">
        <f>"PERIODO: "&amp;'INFORMACIÓN  DE REF'!$B$11&amp;" AL: "&amp;'INFORMACIÓN  DE REF'!$B$12</f>
        <v>PERIODO: XX DE (MES) DE 20XX AL: XX DE (MES) DE 20XX</v>
      </c>
      <c r="B6" s="178"/>
      <c r="C6" s="178"/>
      <c r="D6" s="178"/>
      <c r="E6" s="178"/>
      <c r="F6" s="204"/>
      <c r="G6" s="385"/>
    </row>
    <row r="7" spans="1:8" s="290" customFormat="1" ht="12.75" customHeight="1">
      <c r="A7" s="854" t="s">
        <v>339</v>
      </c>
      <c r="B7" s="857" t="s">
        <v>340</v>
      </c>
      <c r="C7" s="857"/>
      <c r="D7" s="857"/>
      <c r="E7" s="857"/>
      <c r="F7" s="857"/>
      <c r="G7" s="336"/>
    </row>
    <row r="8" spans="1:8" s="290" customFormat="1" ht="18">
      <c r="A8" s="854"/>
      <c r="B8" s="337" t="s">
        <v>843</v>
      </c>
      <c r="C8" s="338" t="s">
        <v>844</v>
      </c>
      <c r="D8" s="337" t="s">
        <v>315</v>
      </c>
      <c r="E8" s="337" t="s">
        <v>316</v>
      </c>
      <c r="F8" s="337" t="s">
        <v>791</v>
      </c>
      <c r="G8" s="386" t="s">
        <v>845</v>
      </c>
    </row>
    <row r="9" spans="1:8" s="290" customFormat="1">
      <c r="A9" s="854"/>
      <c r="B9" s="340">
        <v>1</v>
      </c>
      <c r="C9" s="340">
        <v>2</v>
      </c>
      <c r="D9" s="340" t="s">
        <v>846</v>
      </c>
      <c r="E9" s="340">
        <v>4</v>
      </c>
      <c r="F9" s="340">
        <v>5</v>
      </c>
      <c r="G9" s="387" t="s">
        <v>847</v>
      </c>
    </row>
    <row r="10" spans="1:8" s="290" customFormat="1">
      <c r="A10" s="373" t="s">
        <v>860</v>
      </c>
      <c r="B10" s="374"/>
      <c r="C10" s="374"/>
      <c r="D10" s="374"/>
      <c r="E10" s="374"/>
      <c r="F10" s="374"/>
      <c r="G10" s="374"/>
    </row>
    <row r="11" spans="1:8" s="290" customFormat="1">
      <c r="A11" s="375" t="s">
        <v>861</v>
      </c>
      <c r="B11" s="376"/>
      <c r="C11" s="377"/>
      <c r="D11" s="376"/>
      <c r="E11" s="376"/>
      <c r="F11" s="376"/>
      <c r="G11" s="376"/>
    </row>
    <row r="12" spans="1:8" s="290" customFormat="1">
      <c r="A12" s="362" t="s">
        <v>862</v>
      </c>
      <c r="B12" s="378"/>
      <c r="C12" s="379"/>
      <c r="D12" s="378"/>
      <c r="E12" s="378"/>
      <c r="F12" s="378"/>
      <c r="G12" s="378"/>
    </row>
    <row r="13" spans="1:8" s="290" customFormat="1">
      <c r="A13" s="362" t="s">
        <v>863</v>
      </c>
      <c r="B13" s="378"/>
      <c r="C13" s="379"/>
      <c r="D13" s="378"/>
      <c r="E13" s="378"/>
      <c r="F13" s="378"/>
      <c r="G13" s="378"/>
    </row>
    <row r="14" spans="1:8" s="290" customFormat="1">
      <c r="A14" s="362" t="s">
        <v>864</v>
      </c>
      <c r="B14" s="378"/>
      <c r="C14" s="379"/>
      <c r="D14" s="378"/>
      <c r="E14" s="378"/>
      <c r="F14" s="378"/>
      <c r="G14" s="378"/>
    </row>
    <row r="15" spans="1:8" s="290" customFormat="1">
      <c r="A15" s="362" t="s">
        <v>865</v>
      </c>
      <c r="B15" s="378"/>
      <c r="C15" s="379"/>
      <c r="D15" s="378"/>
      <c r="E15" s="378"/>
      <c r="F15" s="378"/>
      <c r="G15" s="378"/>
    </row>
    <row r="16" spans="1:8" s="290" customFormat="1">
      <c r="A16" s="362" t="s">
        <v>866</v>
      </c>
      <c r="B16" s="378"/>
      <c r="C16" s="379"/>
      <c r="D16" s="378"/>
      <c r="E16" s="378"/>
      <c r="F16" s="378"/>
      <c r="G16" s="378"/>
    </row>
    <row r="17" spans="1:7" s="290" customFormat="1">
      <c r="A17" s="362" t="s">
        <v>867</v>
      </c>
      <c r="B17" s="378"/>
      <c r="C17" s="379"/>
      <c r="D17" s="378"/>
      <c r="E17" s="378"/>
      <c r="F17" s="378"/>
      <c r="G17" s="378"/>
    </row>
    <row r="18" spans="1:7" s="290" customFormat="1">
      <c r="A18" s="373" t="s">
        <v>868</v>
      </c>
      <c r="B18" s="374"/>
      <c r="C18" s="374"/>
      <c r="D18" s="374"/>
      <c r="E18" s="374"/>
      <c r="F18" s="374"/>
      <c r="G18" s="374"/>
    </row>
    <row r="19" spans="1:7" s="290" customFormat="1">
      <c r="A19" s="362" t="s">
        <v>869</v>
      </c>
      <c r="B19" s="378"/>
      <c r="C19" s="378"/>
      <c r="D19" s="378"/>
      <c r="E19" s="378"/>
      <c r="F19" s="378"/>
      <c r="G19" s="378"/>
    </row>
    <row r="20" spans="1:7" s="290" customFormat="1">
      <c r="A20" s="362" t="s">
        <v>870</v>
      </c>
      <c r="B20" s="378"/>
      <c r="C20" s="378"/>
      <c r="D20" s="378"/>
      <c r="E20" s="378"/>
      <c r="F20" s="378"/>
      <c r="G20" s="378"/>
    </row>
    <row r="21" spans="1:7" s="290" customFormat="1">
      <c r="A21" s="362" t="s">
        <v>871</v>
      </c>
      <c r="B21" s="378"/>
      <c r="C21" s="378"/>
      <c r="D21" s="378"/>
      <c r="E21" s="378"/>
      <c r="F21" s="378"/>
      <c r="G21" s="378"/>
    </row>
    <row r="22" spans="1:7" s="290" customFormat="1">
      <c r="A22" s="362" t="s">
        <v>872</v>
      </c>
      <c r="B22" s="378"/>
      <c r="C22" s="378"/>
      <c r="D22" s="378"/>
      <c r="E22" s="378"/>
      <c r="F22" s="378"/>
      <c r="G22" s="378"/>
    </row>
    <row r="23" spans="1:7" s="290" customFormat="1">
      <c r="A23" s="362" t="s">
        <v>873</v>
      </c>
      <c r="B23" s="378"/>
      <c r="C23" s="378"/>
      <c r="D23" s="378"/>
      <c r="E23" s="378"/>
      <c r="F23" s="378"/>
      <c r="G23" s="378"/>
    </row>
    <row r="24" spans="1:7" s="290" customFormat="1">
      <c r="A24" s="362" t="s">
        <v>874</v>
      </c>
      <c r="B24" s="378"/>
      <c r="C24" s="378"/>
      <c r="D24" s="378"/>
      <c r="E24" s="378"/>
      <c r="F24" s="378"/>
      <c r="G24" s="378"/>
    </row>
    <row r="25" spans="1:7" s="290" customFormat="1">
      <c r="A25" s="362" t="s">
        <v>875</v>
      </c>
      <c r="B25" s="378"/>
      <c r="C25" s="378"/>
      <c r="D25" s="378"/>
      <c r="E25" s="378"/>
      <c r="F25" s="378"/>
      <c r="G25" s="378"/>
    </row>
    <row r="26" spans="1:7" s="290" customFormat="1">
      <c r="A26" s="362" t="s">
        <v>876</v>
      </c>
      <c r="B26" s="378"/>
      <c r="C26" s="378"/>
      <c r="D26" s="378"/>
      <c r="E26" s="378"/>
      <c r="F26" s="378"/>
      <c r="G26" s="378"/>
    </row>
    <row r="27" spans="1:7" s="290" customFormat="1">
      <c r="A27" s="362" t="s">
        <v>877</v>
      </c>
      <c r="B27" s="378"/>
      <c r="C27" s="378"/>
      <c r="D27" s="378"/>
      <c r="E27" s="378"/>
      <c r="F27" s="378"/>
      <c r="G27" s="378"/>
    </row>
    <row r="28" spans="1:7" s="290" customFormat="1">
      <c r="A28" s="360" t="s">
        <v>878</v>
      </c>
      <c r="B28" s="374"/>
      <c r="C28" s="374"/>
      <c r="D28" s="374"/>
      <c r="E28" s="374"/>
      <c r="F28" s="374"/>
      <c r="G28" s="374"/>
    </row>
    <row r="29" spans="1:7" s="290" customFormat="1">
      <c r="A29" s="362" t="s">
        <v>879</v>
      </c>
      <c r="B29" s="378"/>
      <c r="C29" s="378"/>
      <c r="D29" s="378"/>
      <c r="E29" s="378"/>
      <c r="F29" s="378"/>
      <c r="G29" s="378"/>
    </row>
    <row r="30" spans="1:7" s="290" customFormat="1">
      <c r="A30" s="362" t="s">
        <v>880</v>
      </c>
      <c r="B30" s="378"/>
      <c r="C30" s="378"/>
      <c r="D30" s="378"/>
      <c r="E30" s="378"/>
      <c r="F30" s="378"/>
      <c r="G30" s="378"/>
    </row>
    <row r="31" spans="1:7" s="290" customFormat="1">
      <c r="A31" s="362" t="s">
        <v>881</v>
      </c>
      <c r="B31" s="378"/>
      <c r="C31" s="378"/>
      <c r="D31" s="378"/>
      <c r="E31" s="378"/>
      <c r="F31" s="378"/>
      <c r="G31" s="378"/>
    </row>
    <row r="32" spans="1:7" s="290" customFormat="1">
      <c r="A32" s="362" t="s">
        <v>882</v>
      </c>
      <c r="B32" s="378"/>
      <c r="C32" s="378"/>
      <c r="D32" s="378"/>
      <c r="E32" s="378"/>
      <c r="F32" s="378"/>
      <c r="G32" s="378"/>
    </row>
    <row r="33" spans="1:7" s="290" customFormat="1">
      <c r="A33" s="362" t="s">
        <v>883</v>
      </c>
      <c r="B33" s="378"/>
      <c r="C33" s="378"/>
      <c r="D33" s="378"/>
      <c r="E33" s="378"/>
      <c r="F33" s="378"/>
      <c r="G33" s="378"/>
    </row>
    <row r="34" spans="1:7" s="290" customFormat="1">
      <c r="A34" s="362" t="s">
        <v>884</v>
      </c>
      <c r="B34" s="378"/>
      <c r="C34" s="378"/>
      <c r="D34" s="378"/>
      <c r="E34" s="378"/>
      <c r="F34" s="378"/>
      <c r="G34" s="378"/>
    </row>
    <row r="35" spans="1:7" s="290" customFormat="1">
      <c r="A35" s="362" t="s">
        <v>885</v>
      </c>
      <c r="B35" s="378"/>
      <c r="C35" s="378"/>
      <c r="D35" s="378"/>
      <c r="E35" s="378"/>
      <c r="F35" s="378"/>
      <c r="G35" s="378"/>
    </row>
    <row r="36" spans="1:7" s="290" customFormat="1">
      <c r="A36" s="362" t="s">
        <v>886</v>
      </c>
      <c r="B36" s="378"/>
      <c r="C36" s="378"/>
      <c r="D36" s="378"/>
      <c r="E36" s="378"/>
      <c r="F36" s="378"/>
      <c r="G36" s="378"/>
    </row>
    <row r="37" spans="1:7" s="290" customFormat="1">
      <c r="A37" s="362" t="s">
        <v>887</v>
      </c>
      <c r="B37" s="378"/>
      <c r="C37" s="378"/>
      <c r="D37" s="378"/>
      <c r="E37" s="378"/>
      <c r="F37" s="378"/>
      <c r="G37" s="378"/>
    </row>
    <row r="38" spans="1:7" s="290" customFormat="1">
      <c r="A38" s="360" t="s">
        <v>888</v>
      </c>
      <c r="B38" s="374"/>
      <c r="C38" s="374"/>
      <c r="D38" s="374"/>
      <c r="E38" s="374"/>
      <c r="F38" s="374"/>
      <c r="G38" s="374"/>
    </row>
    <row r="39" spans="1:7" s="290" customFormat="1">
      <c r="A39" s="362" t="s">
        <v>889</v>
      </c>
      <c r="B39" s="378"/>
      <c r="C39" s="378"/>
      <c r="D39" s="378"/>
      <c r="E39" s="378"/>
      <c r="F39" s="378"/>
      <c r="G39" s="378"/>
    </row>
    <row r="40" spans="1:7" s="290" customFormat="1">
      <c r="A40" s="362" t="s">
        <v>890</v>
      </c>
      <c r="B40" s="378"/>
      <c r="C40" s="378"/>
      <c r="D40" s="378"/>
      <c r="E40" s="378"/>
      <c r="F40" s="378"/>
      <c r="G40" s="378"/>
    </row>
    <row r="41" spans="1:7" s="290" customFormat="1">
      <c r="A41" s="362" t="s">
        <v>891</v>
      </c>
      <c r="B41" s="378"/>
      <c r="C41" s="378"/>
      <c r="D41" s="378"/>
      <c r="E41" s="378"/>
      <c r="F41" s="378"/>
      <c r="G41" s="378"/>
    </row>
    <row r="42" spans="1:7" s="290" customFormat="1">
      <c r="A42" s="362" t="s">
        <v>892</v>
      </c>
      <c r="B42" s="378"/>
      <c r="C42" s="378"/>
      <c r="D42" s="378"/>
      <c r="E42" s="378"/>
      <c r="F42" s="378"/>
      <c r="G42" s="378"/>
    </row>
    <row r="43" spans="1:7" s="290" customFormat="1">
      <c r="A43" s="362" t="s">
        <v>893</v>
      </c>
      <c r="B43" s="378"/>
      <c r="C43" s="378"/>
      <c r="D43" s="378"/>
      <c r="E43" s="378"/>
      <c r="F43" s="378"/>
      <c r="G43" s="378"/>
    </row>
    <row r="44" spans="1:7" s="290" customFormat="1">
      <c r="A44" s="362" t="s">
        <v>894</v>
      </c>
      <c r="B44" s="378"/>
      <c r="C44" s="378"/>
      <c r="D44" s="378"/>
      <c r="E44" s="378"/>
      <c r="F44" s="378"/>
      <c r="G44" s="378"/>
    </row>
    <row r="45" spans="1:7" s="290" customFormat="1">
      <c r="A45" s="362" t="s">
        <v>895</v>
      </c>
      <c r="B45" s="378"/>
      <c r="C45" s="378"/>
      <c r="D45" s="378"/>
      <c r="E45" s="378"/>
      <c r="F45" s="378"/>
      <c r="G45" s="378"/>
    </row>
    <row r="46" spans="1:7" s="290" customFormat="1">
      <c r="A46" s="362" t="s">
        <v>896</v>
      </c>
      <c r="B46" s="378"/>
      <c r="C46" s="378"/>
      <c r="D46" s="378"/>
      <c r="E46" s="378"/>
      <c r="F46" s="378"/>
      <c r="G46" s="378"/>
    </row>
    <row r="47" spans="1:7" s="290" customFormat="1">
      <c r="A47" s="362" t="s">
        <v>897</v>
      </c>
      <c r="B47" s="378"/>
      <c r="C47" s="378"/>
      <c r="D47" s="378"/>
      <c r="E47" s="378"/>
      <c r="F47" s="378"/>
      <c r="G47" s="378"/>
    </row>
    <row r="48" spans="1:7" s="290" customFormat="1">
      <c r="A48" s="360" t="s">
        <v>898</v>
      </c>
      <c r="B48" s="374"/>
      <c r="C48" s="374"/>
      <c r="D48" s="374"/>
      <c r="E48" s="374"/>
      <c r="F48" s="374"/>
      <c r="G48" s="374"/>
    </row>
    <row r="49" spans="1:7" s="290" customFormat="1">
      <c r="A49" s="362" t="s">
        <v>899</v>
      </c>
      <c r="B49" s="378"/>
      <c r="C49" s="378"/>
      <c r="D49" s="378"/>
      <c r="E49" s="378"/>
      <c r="F49" s="378"/>
      <c r="G49" s="378"/>
    </row>
    <row r="50" spans="1:7" s="290" customFormat="1">
      <c r="A50" s="362" t="s">
        <v>900</v>
      </c>
      <c r="B50" s="378"/>
      <c r="C50" s="378"/>
      <c r="D50" s="378"/>
      <c r="E50" s="378"/>
      <c r="F50" s="378"/>
      <c r="G50" s="378"/>
    </row>
    <row r="51" spans="1:7" s="290" customFormat="1">
      <c r="A51" s="362" t="s">
        <v>901</v>
      </c>
      <c r="B51" s="378"/>
      <c r="C51" s="378"/>
      <c r="D51" s="378"/>
      <c r="E51" s="378"/>
      <c r="F51" s="378"/>
      <c r="G51" s="378"/>
    </row>
    <row r="52" spans="1:7" s="290" customFormat="1">
      <c r="A52" s="362" t="s">
        <v>902</v>
      </c>
      <c r="B52" s="378"/>
      <c r="C52" s="378"/>
      <c r="D52" s="378"/>
      <c r="E52" s="378"/>
      <c r="F52" s="378"/>
      <c r="G52" s="378"/>
    </row>
    <row r="53" spans="1:7" s="290" customFormat="1">
      <c r="A53" s="362" t="s">
        <v>903</v>
      </c>
      <c r="B53" s="378"/>
      <c r="C53" s="378"/>
      <c r="D53" s="378"/>
      <c r="E53" s="378"/>
      <c r="F53" s="378"/>
      <c r="G53" s="378"/>
    </row>
    <row r="54" spans="1:7" s="290" customFormat="1">
      <c r="A54" s="362" t="s">
        <v>904</v>
      </c>
      <c r="B54" s="378"/>
      <c r="C54" s="378"/>
      <c r="D54" s="378"/>
      <c r="E54" s="378"/>
      <c r="F54" s="378"/>
      <c r="G54" s="378"/>
    </row>
    <row r="55" spans="1:7" s="290" customFormat="1">
      <c r="A55" s="362" t="s">
        <v>905</v>
      </c>
      <c r="B55" s="378"/>
      <c r="C55" s="378"/>
      <c r="D55" s="378"/>
      <c r="E55" s="378"/>
      <c r="F55" s="378"/>
      <c r="G55" s="378"/>
    </row>
    <row r="56" spans="1:7" s="290" customFormat="1">
      <c r="A56" s="362" t="s">
        <v>906</v>
      </c>
      <c r="B56" s="378"/>
      <c r="C56" s="378"/>
      <c r="D56" s="378"/>
      <c r="E56" s="378"/>
      <c r="F56" s="378"/>
      <c r="G56" s="378"/>
    </row>
    <row r="57" spans="1:7" s="290" customFormat="1">
      <c r="A57" s="362" t="s">
        <v>511</v>
      </c>
      <c r="B57" s="378"/>
      <c r="C57" s="378"/>
      <c r="D57" s="378"/>
      <c r="E57" s="378"/>
      <c r="F57" s="378"/>
      <c r="G57" s="378"/>
    </row>
    <row r="58" spans="1:7" s="290" customFormat="1">
      <c r="A58" s="360" t="s">
        <v>907</v>
      </c>
      <c r="B58" s="374"/>
      <c r="C58" s="374"/>
      <c r="D58" s="374"/>
      <c r="E58" s="374"/>
      <c r="F58" s="374"/>
      <c r="G58" s="374"/>
    </row>
    <row r="59" spans="1:7" s="290" customFormat="1">
      <c r="A59" s="362" t="s">
        <v>908</v>
      </c>
      <c r="B59" s="378"/>
      <c r="C59" s="378"/>
      <c r="D59" s="378"/>
      <c r="E59" s="378"/>
      <c r="F59" s="378"/>
      <c r="G59" s="378"/>
    </row>
    <row r="60" spans="1:7" s="290" customFormat="1">
      <c r="A60" s="362" t="s">
        <v>909</v>
      </c>
      <c r="B60" s="378"/>
      <c r="C60" s="378"/>
      <c r="D60" s="378"/>
      <c r="E60" s="378"/>
      <c r="F60" s="378"/>
      <c r="G60" s="378"/>
    </row>
    <row r="61" spans="1:7" s="290" customFormat="1">
      <c r="A61" s="362" t="s">
        <v>910</v>
      </c>
      <c r="B61" s="378"/>
      <c r="C61" s="378"/>
      <c r="D61" s="378"/>
      <c r="E61" s="378"/>
      <c r="F61" s="378"/>
      <c r="G61" s="378"/>
    </row>
    <row r="62" spans="1:7" s="290" customFormat="1">
      <c r="A62" s="360" t="s">
        <v>911</v>
      </c>
      <c r="B62" s="374"/>
      <c r="C62" s="374"/>
      <c r="D62" s="374"/>
      <c r="E62" s="374"/>
      <c r="F62" s="374"/>
      <c r="G62" s="374"/>
    </row>
    <row r="63" spans="1:7" s="290" customFormat="1">
      <c r="A63" s="362" t="s">
        <v>912</v>
      </c>
      <c r="B63" s="378"/>
      <c r="C63" s="378"/>
      <c r="D63" s="378"/>
      <c r="E63" s="378"/>
      <c r="F63" s="378"/>
      <c r="G63" s="378"/>
    </row>
    <row r="64" spans="1:7" s="290" customFormat="1">
      <c r="A64" s="362" t="s">
        <v>913</v>
      </c>
      <c r="B64" s="378"/>
      <c r="C64" s="378"/>
      <c r="D64" s="378"/>
      <c r="E64" s="378"/>
      <c r="F64" s="378"/>
      <c r="G64" s="378"/>
    </row>
    <row r="65" spans="1:7" s="290" customFormat="1">
      <c r="A65" s="362" t="s">
        <v>914</v>
      </c>
      <c r="B65" s="378"/>
      <c r="C65" s="378"/>
      <c r="D65" s="378"/>
      <c r="E65" s="378"/>
      <c r="F65" s="378"/>
      <c r="G65" s="378"/>
    </row>
    <row r="66" spans="1:7" s="290" customFormat="1">
      <c r="A66" s="362" t="s">
        <v>915</v>
      </c>
      <c r="B66" s="378"/>
      <c r="C66" s="378"/>
      <c r="D66" s="378"/>
      <c r="E66" s="378"/>
      <c r="F66" s="378"/>
      <c r="G66" s="378"/>
    </row>
    <row r="67" spans="1:7" s="290" customFormat="1">
      <c r="A67" s="362" t="s">
        <v>916</v>
      </c>
      <c r="B67" s="378"/>
      <c r="C67" s="378"/>
      <c r="D67" s="378"/>
      <c r="E67" s="378"/>
      <c r="F67" s="378"/>
      <c r="G67" s="378"/>
    </row>
    <row r="68" spans="1:7" s="290" customFormat="1">
      <c r="A68" s="362" t="s">
        <v>917</v>
      </c>
      <c r="B68" s="378"/>
      <c r="C68" s="378"/>
      <c r="D68" s="378"/>
      <c r="E68" s="378"/>
      <c r="F68" s="378"/>
      <c r="G68" s="378"/>
    </row>
    <row r="69" spans="1:7" s="290" customFormat="1">
      <c r="A69" s="362" t="s">
        <v>918</v>
      </c>
      <c r="B69" s="378"/>
      <c r="C69" s="378"/>
      <c r="D69" s="378"/>
      <c r="E69" s="378"/>
      <c r="F69" s="378"/>
      <c r="G69" s="378"/>
    </row>
    <row r="70" spans="1:7" s="290" customFormat="1">
      <c r="A70" s="360" t="s">
        <v>919</v>
      </c>
      <c r="B70" s="374"/>
      <c r="C70" s="374"/>
      <c r="D70" s="374"/>
      <c r="E70" s="374"/>
      <c r="F70" s="374"/>
      <c r="G70" s="374"/>
    </row>
    <row r="71" spans="1:7" s="290" customFormat="1">
      <c r="A71" s="362" t="s">
        <v>920</v>
      </c>
      <c r="B71" s="378"/>
      <c r="C71" s="378"/>
      <c r="D71" s="378"/>
      <c r="E71" s="378"/>
      <c r="F71" s="378"/>
      <c r="G71" s="378"/>
    </row>
    <row r="72" spans="1:7" s="290" customFormat="1">
      <c r="A72" s="362" t="s">
        <v>485</v>
      </c>
      <c r="B72" s="378"/>
      <c r="C72" s="378"/>
      <c r="D72" s="378"/>
      <c r="E72" s="378"/>
      <c r="F72" s="378"/>
      <c r="G72" s="378"/>
    </row>
    <row r="73" spans="1:7" s="290" customFormat="1">
      <c r="A73" s="362" t="s">
        <v>921</v>
      </c>
      <c r="B73" s="378"/>
      <c r="C73" s="378"/>
      <c r="D73" s="378"/>
      <c r="E73" s="378"/>
      <c r="F73" s="378"/>
      <c r="G73" s="378"/>
    </row>
    <row r="74" spans="1:7" s="290" customFormat="1">
      <c r="A74" s="360" t="s">
        <v>763</v>
      </c>
      <c r="B74" s="374"/>
      <c r="C74" s="374"/>
      <c r="D74" s="374"/>
      <c r="E74" s="374"/>
      <c r="F74" s="374"/>
      <c r="G74" s="374"/>
    </row>
    <row r="75" spans="1:7" s="290" customFormat="1">
      <c r="A75" s="362" t="s">
        <v>922</v>
      </c>
      <c r="B75" s="378"/>
      <c r="C75" s="378"/>
      <c r="D75" s="378"/>
      <c r="E75" s="378"/>
      <c r="F75" s="378"/>
      <c r="G75" s="378"/>
    </row>
    <row r="76" spans="1:7" s="290" customFormat="1">
      <c r="A76" s="362" t="s">
        <v>923</v>
      </c>
      <c r="B76" s="378"/>
      <c r="C76" s="378"/>
      <c r="D76" s="378"/>
      <c r="E76" s="378"/>
      <c r="F76" s="378"/>
      <c r="G76" s="378"/>
    </row>
    <row r="77" spans="1:7" s="290" customFormat="1">
      <c r="A77" s="362" t="s">
        <v>924</v>
      </c>
      <c r="B77" s="378"/>
      <c r="C77" s="378"/>
      <c r="D77" s="378"/>
      <c r="E77" s="378"/>
      <c r="F77" s="378"/>
      <c r="G77" s="378"/>
    </row>
    <row r="78" spans="1:7" s="290" customFormat="1">
      <c r="A78" s="362" t="s">
        <v>925</v>
      </c>
      <c r="B78" s="378"/>
      <c r="C78" s="378"/>
      <c r="D78" s="378"/>
      <c r="E78" s="378"/>
      <c r="F78" s="378"/>
      <c r="G78" s="378"/>
    </row>
    <row r="79" spans="1:7" s="290" customFormat="1">
      <c r="A79" s="362" t="s">
        <v>926</v>
      </c>
      <c r="B79" s="378"/>
      <c r="C79" s="378"/>
      <c r="D79" s="378"/>
      <c r="E79" s="378"/>
      <c r="F79" s="378"/>
      <c r="G79" s="378"/>
    </row>
    <row r="80" spans="1:7" s="290" customFormat="1">
      <c r="A80" s="362" t="s">
        <v>927</v>
      </c>
      <c r="B80" s="378"/>
      <c r="C80" s="378"/>
      <c r="D80" s="378"/>
      <c r="E80" s="378"/>
      <c r="F80" s="378"/>
      <c r="G80" s="378"/>
    </row>
    <row r="81" spans="1:7" s="290" customFormat="1">
      <c r="A81" s="362" t="s">
        <v>928</v>
      </c>
      <c r="B81" s="378"/>
      <c r="C81" s="378"/>
      <c r="D81" s="378"/>
      <c r="E81" s="378"/>
      <c r="F81" s="378"/>
      <c r="G81" s="378"/>
    </row>
    <row r="82" spans="1:7" s="290" customFormat="1">
      <c r="A82" s="366" t="s">
        <v>480</v>
      </c>
      <c r="B82" s="374"/>
      <c r="C82" s="374"/>
      <c r="D82" s="374"/>
      <c r="E82" s="374"/>
      <c r="F82" s="374"/>
      <c r="G82" s="374"/>
    </row>
    <row r="83" spans="1:7" s="290" customFormat="1">
      <c r="A83" s="381"/>
      <c r="B83" s="382"/>
      <c r="C83" s="382"/>
      <c r="D83" s="382"/>
      <c r="E83" s="382"/>
      <c r="F83" s="382"/>
      <c r="G83" s="382"/>
    </row>
    <row r="84" spans="1:7" s="290" customFormat="1">
      <c r="A84" s="381"/>
      <c r="B84" s="382"/>
      <c r="C84" s="382"/>
      <c r="D84" s="382"/>
      <c r="E84" s="382"/>
      <c r="F84" s="382"/>
      <c r="G84" s="382"/>
    </row>
    <row r="85" spans="1:7" s="290" customFormat="1">
      <c r="A85" s="381"/>
      <c r="B85" s="382"/>
      <c r="C85" s="382"/>
      <c r="D85" s="382"/>
      <c r="E85" s="382"/>
      <c r="F85" s="382"/>
      <c r="G85" s="382"/>
    </row>
    <row r="86" spans="1:7" s="290" customFormat="1">
      <c r="A86" s="381"/>
      <c r="B86" s="382"/>
      <c r="C86" s="382"/>
      <c r="D86" s="382"/>
      <c r="E86" s="382"/>
      <c r="F86" s="382"/>
      <c r="G86" s="382"/>
    </row>
    <row r="89" spans="1:7" ht="15.75">
      <c r="A89" s="757" t="s">
        <v>213</v>
      </c>
      <c r="B89" s="757"/>
      <c r="C89" s="18"/>
      <c r="D89" s="757" t="s">
        <v>214</v>
      </c>
      <c r="E89" s="757"/>
      <c r="F89" s="757"/>
      <c r="G89" s="757"/>
    </row>
    <row r="90" spans="1:7" ht="15.75">
      <c r="A90" s="757" t="str">
        <f>+'INFORMACIÓN  DE REF'!$D$15</f>
        <v>NOMBRE SERVIDOR PÚBLICO SALIENTE</v>
      </c>
      <c r="B90" s="757"/>
      <c r="C90" s="11"/>
      <c r="D90" s="757" t="str">
        <f>+'INFORMACIÓN  DE REF'!$D$20</f>
        <v>NOMBRE SERVIDOR PUBLICO ENTRANTE O QUIEN RECIBE</v>
      </c>
      <c r="E90" s="757"/>
      <c r="F90" s="757"/>
      <c r="G90" s="757"/>
    </row>
    <row r="91" spans="1:7" ht="15.75" customHeight="1">
      <c r="A91" s="772" t="str">
        <f>+'INFORMACIÓN  DE REF'!$D$16</f>
        <v>CARGO DEL SERVIDOR PÚBLICO SALIENTE</v>
      </c>
      <c r="B91" s="772"/>
      <c r="C91" s="11"/>
      <c r="D91" s="772" t="str">
        <f>+'INFORMACIÓN  DE REF'!$D$21</f>
        <v>CARGO</v>
      </c>
      <c r="E91" s="772"/>
      <c r="F91" s="772"/>
      <c r="G91" s="772"/>
    </row>
    <row r="92" spans="1:7" ht="12.75" customHeight="1">
      <c r="A92" s="772"/>
      <c r="B92" s="772"/>
      <c r="D92" s="772"/>
      <c r="E92" s="772"/>
      <c r="F92" s="772"/>
      <c r="G92" s="772"/>
    </row>
    <row r="93" spans="1:7" ht="12.75" customHeight="1">
      <c r="A93" s="12"/>
      <c r="B93" s="12"/>
      <c r="D93" s="12"/>
      <c r="E93" s="12"/>
      <c r="F93" s="12"/>
      <c r="G93" s="12"/>
    </row>
    <row r="94" spans="1:7" ht="12.75" customHeight="1">
      <c r="A94" s="12"/>
      <c r="B94" s="12"/>
      <c r="D94" s="12"/>
      <c r="E94" s="12"/>
      <c r="F94" s="12"/>
      <c r="G94" s="12"/>
    </row>
    <row r="95" spans="1:7" ht="15">
      <c r="B95" s="321"/>
      <c r="C95" s="321"/>
      <c r="D95" s="321"/>
      <c r="E95" s="1"/>
      <c r="F95" s="1"/>
      <c r="G95" s="1"/>
    </row>
    <row r="96" spans="1:7" ht="15">
      <c r="B96" s="321"/>
      <c r="C96" s="321"/>
      <c r="D96" s="321"/>
      <c r="E96" s="1"/>
      <c r="F96" s="1"/>
      <c r="G96" s="1"/>
    </row>
    <row r="97" spans="1:7" ht="15.75">
      <c r="A97" s="757" t="s">
        <v>215</v>
      </c>
      <c r="B97" s="757"/>
      <c r="C97" s="757"/>
      <c r="D97" s="757"/>
      <c r="E97" s="757"/>
      <c r="F97" s="757"/>
      <c r="G97" s="757"/>
    </row>
    <row r="98" spans="1:7" ht="15.75">
      <c r="A98" s="757" t="str">
        <f>'INFORMACIÓN  DE REF'!D27</f>
        <v>NOMBRE ENLACE</v>
      </c>
      <c r="B98" s="757"/>
      <c r="C98" s="757"/>
      <c r="D98" s="757"/>
      <c r="E98" s="757"/>
      <c r="F98" s="757"/>
      <c r="G98" s="757"/>
    </row>
    <row r="99" spans="1:7" ht="15.75">
      <c r="A99" s="757" t="str">
        <f>'INFORMACIÓN  DE REF'!D28</f>
        <v>CARGO ENLACE</v>
      </c>
      <c r="B99" s="757"/>
      <c r="C99" s="757"/>
      <c r="D99" s="757"/>
      <c r="E99" s="757"/>
      <c r="F99" s="757"/>
      <c r="G99" s="757"/>
    </row>
    <row r="100" spans="1:7" ht="15">
      <c r="B100" s="321"/>
      <c r="C100" s="321"/>
      <c r="D100" s="321"/>
      <c r="E100" s="1"/>
      <c r="F100" s="1"/>
      <c r="G100" s="1"/>
    </row>
    <row r="101" spans="1:7">
      <c r="A101" s="1"/>
      <c r="B101" s="1"/>
      <c r="C101" s="1"/>
      <c r="D101" s="1"/>
      <c r="E101" s="1"/>
      <c r="F101" s="1"/>
      <c r="G101" s="1"/>
    </row>
  </sheetData>
  <mergeCells count="14">
    <mergeCell ref="A97:G97"/>
    <mergeCell ref="A98:G98"/>
    <mergeCell ref="A99:G99"/>
    <mergeCell ref="A7:A9"/>
    <mergeCell ref="G1:H4"/>
    <mergeCell ref="A1:E2"/>
    <mergeCell ref="A91:B92"/>
    <mergeCell ref="D91:G92"/>
    <mergeCell ref="A4:E4"/>
    <mergeCell ref="B7:F7"/>
    <mergeCell ref="A89:B89"/>
    <mergeCell ref="D89:G89"/>
    <mergeCell ref="A90:B90"/>
    <mergeCell ref="D90:G90"/>
  </mergeCells>
  <pageMargins left="0.70866141732283505" right="0.70866141732283505" top="0.74803149606299202" bottom="0.74803149606299202" header="0.31496062992126" footer="0.31496062992126"/>
  <pageSetup scale="70" orientation="landscape" r:id="rId1"/>
  <rowBreaks count="2" manualBreakCount="2">
    <brk id="34" max="16383" man="1"/>
    <brk id="6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6">
    <pageSetUpPr fitToPage="1"/>
  </sheetPr>
  <dimension ref="A1:H61"/>
  <sheetViews>
    <sheetView showGridLines="0" view="pageBreakPreview" zoomScaleNormal="75" workbookViewId="0">
      <selection activeCell="A7" sqref="A7"/>
    </sheetView>
  </sheetViews>
  <sheetFormatPr baseColWidth="10" defaultColWidth="11" defaultRowHeight="12.75"/>
  <cols>
    <col min="1" max="1" width="61.5" customWidth="1"/>
    <col min="2" max="7" width="15.83203125" customWidth="1"/>
  </cols>
  <sheetData>
    <row r="1" spans="1:8" s="290" customFormat="1" ht="12.75" customHeight="1">
      <c r="A1" s="808" t="str">
        <f>+'INFORMACIÓN  DE REF'!A7</f>
        <v>ORGANISMO INTERMUNICIPAL METROPOLITANO DE AGUA POTABLE, ALCANTARILLADO, SANEAMIENTO Y SERVICIOS CONEXOS DE LOS MUNICIPIOS DE CERRO DE SAN PEDRO, SAN LUIS POTOSÍ Y SOLEDAD DE GRACIANO SÁNCHEZ (INTERAPAS)</v>
      </c>
      <c r="B1" s="808"/>
      <c r="C1" s="808"/>
      <c r="D1" s="808"/>
      <c r="G1" s="758"/>
      <c r="H1" s="758"/>
    </row>
    <row r="2" spans="1:8" s="290" customFormat="1">
      <c r="A2" s="808"/>
      <c r="B2" s="808"/>
      <c r="C2" s="808"/>
      <c r="D2" s="808"/>
      <c r="E2" s="228"/>
      <c r="F2" s="228"/>
      <c r="G2" s="758"/>
      <c r="H2" s="758"/>
    </row>
    <row r="3" spans="1:8" s="290" customFormat="1">
      <c r="A3" s="808"/>
      <c r="B3" s="808"/>
      <c r="C3" s="808"/>
      <c r="D3" s="808"/>
      <c r="G3" s="758"/>
      <c r="H3" s="758"/>
    </row>
    <row r="4" spans="1:8" s="290" customFormat="1">
      <c r="A4" s="334"/>
      <c r="B4" s="334"/>
      <c r="C4" s="334"/>
      <c r="D4" s="334"/>
      <c r="G4" s="758"/>
      <c r="H4" s="758"/>
    </row>
    <row r="5" spans="1:8" s="290" customFormat="1">
      <c r="A5" s="810" t="s">
        <v>929</v>
      </c>
      <c r="B5" s="810"/>
      <c r="C5" s="810"/>
      <c r="D5" s="810"/>
      <c r="E5" s="810"/>
      <c r="F5" s="233"/>
      <c r="G5" s="758"/>
      <c r="H5" s="758"/>
    </row>
    <row r="6" spans="1:8" s="290" customFormat="1">
      <c r="A6" s="228"/>
      <c r="B6" s="228"/>
      <c r="C6" s="228"/>
      <c r="D6" s="228"/>
      <c r="E6" s="228"/>
      <c r="F6" s="233"/>
      <c r="G6" s="233"/>
    </row>
    <row r="7" spans="1:8" s="290" customFormat="1">
      <c r="A7" s="204" t="str">
        <f>"PERIODO: "&amp;'INFORMACIÓN  DE REF'!$B$11&amp;" AL: "&amp;'INFORMACIÓN  DE REF'!$B$12</f>
        <v>PERIODO: XX DE (MES) DE 20XX AL: XX DE (MES) DE 20XX</v>
      </c>
      <c r="B7" s="204"/>
      <c r="C7" s="204"/>
      <c r="D7" s="204"/>
      <c r="E7" s="204"/>
      <c r="F7" s="204"/>
      <c r="G7" s="204"/>
    </row>
    <row r="8" spans="1:8" s="290" customFormat="1" ht="12.75" customHeight="1">
      <c r="A8" s="807" t="s">
        <v>339</v>
      </c>
      <c r="B8" s="857" t="s">
        <v>340</v>
      </c>
      <c r="C8" s="857"/>
      <c r="D8" s="857"/>
      <c r="E8" s="857"/>
      <c r="F8" s="857"/>
      <c r="G8" s="369"/>
    </row>
    <row r="9" spans="1:8" s="290" customFormat="1" ht="18">
      <c r="A9" s="807"/>
      <c r="B9" s="368" t="s">
        <v>843</v>
      </c>
      <c r="C9" s="370" t="s">
        <v>844</v>
      </c>
      <c r="D9" s="368" t="s">
        <v>315</v>
      </c>
      <c r="E9" s="368" t="s">
        <v>316</v>
      </c>
      <c r="F9" s="368" t="s">
        <v>791</v>
      </c>
      <c r="G9" s="371" t="s">
        <v>845</v>
      </c>
    </row>
    <row r="10" spans="1:8" s="290" customFormat="1">
      <c r="A10" s="807"/>
      <c r="B10" s="372">
        <v>1</v>
      </c>
      <c r="C10" s="372">
        <v>2</v>
      </c>
      <c r="D10" s="372" t="s">
        <v>846</v>
      </c>
      <c r="E10" s="372">
        <v>4</v>
      </c>
      <c r="F10" s="372">
        <v>5</v>
      </c>
      <c r="G10" s="372" t="s">
        <v>847</v>
      </c>
    </row>
    <row r="11" spans="1:8" s="290" customFormat="1">
      <c r="A11" s="373" t="s">
        <v>930</v>
      </c>
      <c r="B11" s="374"/>
      <c r="C11" s="374"/>
      <c r="D11" s="374"/>
      <c r="E11" s="374"/>
      <c r="F11" s="374"/>
      <c r="G11" s="374"/>
    </row>
    <row r="12" spans="1:8" s="290" customFormat="1">
      <c r="A12" s="375" t="s">
        <v>931</v>
      </c>
      <c r="B12" s="376"/>
      <c r="C12" s="377"/>
      <c r="D12" s="376"/>
      <c r="E12" s="376"/>
      <c r="F12" s="376"/>
      <c r="G12" s="376"/>
    </row>
    <row r="13" spans="1:8" s="290" customFormat="1">
      <c r="A13" s="362" t="s">
        <v>932</v>
      </c>
      <c r="B13" s="378"/>
      <c r="C13" s="379"/>
      <c r="D13" s="378"/>
      <c r="E13" s="378"/>
      <c r="F13" s="378"/>
      <c r="G13" s="378"/>
    </row>
    <row r="14" spans="1:8" s="290" customFormat="1">
      <c r="A14" s="362" t="s">
        <v>933</v>
      </c>
      <c r="B14" s="378"/>
      <c r="C14" s="379"/>
      <c r="D14" s="378"/>
      <c r="E14" s="378"/>
      <c r="F14" s="378"/>
      <c r="G14" s="378"/>
    </row>
    <row r="15" spans="1:8" s="290" customFormat="1">
      <c r="A15" s="362" t="s">
        <v>934</v>
      </c>
      <c r="B15" s="378"/>
      <c r="C15" s="379"/>
      <c r="D15" s="378"/>
      <c r="E15" s="378"/>
      <c r="F15" s="378"/>
      <c r="G15" s="378"/>
    </row>
    <row r="16" spans="1:8" s="290" customFormat="1">
      <c r="A16" s="362" t="s">
        <v>935</v>
      </c>
      <c r="B16" s="378"/>
      <c r="C16" s="379"/>
      <c r="D16" s="378"/>
      <c r="E16" s="378"/>
      <c r="F16" s="378"/>
      <c r="G16" s="378"/>
    </row>
    <row r="17" spans="1:7" s="290" customFormat="1">
      <c r="A17" s="362" t="s">
        <v>936</v>
      </c>
      <c r="B17" s="378"/>
      <c r="C17" s="379"/>
      <c r="D17" s="378"/>
      <c r="E17" s="378"/>
      <c r="F17" s="378"/>
      <c r="G17" s="378"/>
    </row>
    <row r="18" spans="1:7" s="290" customFormat="1">
      <c r="A18" s="362" t="s">
        <v>937</v>
      </c>
      <c r="B18" s="378"/>
      <c r="C18" s="379"/>
      <c r="D18" s="378"/>
      <c r="E18" s="378"/>
      <c r="F18" s="378"/>
      <c r="G18" s="378"/>
    </row>
    <row r="19" spans="1:7" s="290" customFormat="1">
      <c r="A19" s="362" t="s">
        <v>887</v>
      </c>
      <c r="B19" s="378"/>
      <c r="C19" s="379"/>
      <c r="D19" s="378"/>
      <c r="E19" s="378"/>
      <c r="F19" s="378"/>
      <c r="G19" s="378"/>
    </row>
    <row r="20" spans="1:7" s="290" customFormat="1">
      <c r="A20" s="373" t="s">
        <v>938</v>
      </c>
      <c r="B20" s="374"/>
      <c r="C20" s="374"/>
      <c r="D20" s="374"/>
      <c r="E20" s="374"/>
      <c r="F20" s="374"/>
      <c r="G20" s="374"/>
    </row>
    <row r="21" spans="1:7" s="290" customFormat="1">
      <c r="A21" s="362" t="s">
        <v>939</v>
      </c>
      <c r="B21" s="378"/>
      <c r="C21" s="378"/>
      <c r="D21" s="378"/>
      <c r="E21" s="378"/>
      <c r="F21" s="378"/>
      <c r="G21" s="378"/>
    </row>
    <row r="22" spans="1:7" s="290" customFormat="1">
      <c r="A22" s="362" t="s">
        <v>940</v>
      </c>
      <c r="B22" s="378"/>
      <c r="C22" s="378"/>
      <c r="D22" s="378"/>
      <c r="E22" s="378"/>
      <c r="F22" s="378"/>
      <c r="G22" s="378"/>
    </row>
    <row r="23" spans="1:7" s="290" customFormat="1">
      <c r="A23" s="362" t="s">
        <v>941</v>
      </c>
      <c r="B23" s="378"/>
      <c r="C23" s="378"/>
      <c r="D23" s="378"/>
      <c r="E23" s="378"/>
      <c r="F23" s="378"/>
      <c r="G23" s="378"/>
    </row>
    <row r="24" spans="1:7" s="290" customFormat="1">
      <c r="A24" s="362" t="s">
        <v>942</v>
      </c>
      <c r="B24" s="378"/>
      <c r="C24" s="378"/>
      <c r="D24" s="378"/>
      <c r="E24" s="378"/>
      <c r="F24" s="378"/>
      <c r="G24" s="378"/>
    </row>
    <row r="25" spans="1:7" s="290" customFormat="1">
      <c r="A25" s="362" t="s">
        <v>943</v>
      </c>
      <c r="B25" s="378"/>
      <c r="C25" s="378"/>
      <c r="D25" s="378"/>
      <c r="E25" s="378"/>
      <c r="F25" s="378"/>
      <c r="G25" s="378"/>
    </row>
    <row r="26" spans="1:7" s="290" customFormat="1">
      <c r="A26" s="362" t="s">
        <v>944</v>
      </c>
      <c r="B26" s="378"/>
      <c r="C26" s="378"/>
      <c r="D26" s="378"/>
      <c r="E26" s="378"/>
      <c r="F26" s="378"/>
      <c r="G26" s="378"/>
    </row>
    <row r="27" spans="1:7" s="290" customFormat="1">
      <c r="A27" s="362" t="s">
        <v>945</v>
      </c>
      <c r="B27" s="378"/>
      <c r="C27" s="378"/>
      <c r="D27" s="378"/>
      <c r="E27" s="378"/>
      <c r="F27" s="378"/>
      <c r="G27" s="378"/>
    </row>
    <row r="28" spans="1:7" s="290" customFormat="1">
      <c r="A28" s="360" t="s">
        <v>946</v>
      </c>
      <c r="B28" s="374"/>
      <c r="C28" s="374"/>
      <c r="D28" s="374"/>
      <c r="E28" s="374"/>
      <c r="F28" s="374"/>
      <c r="G28" s="374"/>
    </row>
    <row r="29" spans="1:7" s="290" customFormat="1">
      <c r="A29" s="362" t="s">
        <v>947</v>
      </c>
      <c r="B29" s="378"/>
      <c r="C29" s="378"/>
      <c r="D29" s="378"/>
      <c r="E29" s="378"/>
      <c r="F29" s="378"/>
      <c r="G29" s="378"/>
    </row>
    <row r="30" spans="1:7" s="290" customFormat="1">
      <c r="A30" s="362" t="s">
        <v>948</v>
      </c>
      <c r="B30" s="378"/>
      <c r="C30" s="378"/>
      <c r="D30" s="378"/>
      <c r="E30" s="378"/>
      <c r="F30" s="378"/>
      <c r="G30" s="378"/>
    </row>
    <row r="31" spans="1:7" s="290" customFormat="1">
      <c r="A31" s="362" t="s">
        <v>949</v>
      </c>
      <c r="B31" s="378"/>
      <c r="C31" s="378"/>
      <c r="D31" s="378"/>
      <c r="E31" s="378"/>
      <c r="F31" s="378"/>
      <c r="G31" s="378"/>
    </row>
    <row r="32" spans="1:7" s="290" customFormat="1">
      <c r="A32" s="362" t="s">
        <v>950</v>
      </c>
      <c r="B32" s="378"/>
      <c r="C32" s="378"/>
      <c r="D32" s="378"/>
      <c r="E32" s="378"/>
      <c r="F32" s="378"/>
      <c r="G32" s="378"/>
    </row>
    <row r="33" spans="1:7" s="290" customFormat="1">
      <c r="A33" s="362" t="s">
        <v>951</v>
      </c>
      <c r="B33" s="378"/>
      <c r="C33" s="378"/>
      <c r="D33" s="378"/>
      <c r="E33" s="378"/>
      <c r="F33" s="378"/>
      <c r="G33" s="378"/>
    </row>
    <row r="34" spans="1:7" s="290" customFormat="1">
      <c r="A34" s="362" t="s">
        <v>952</v>
      </c>
      <c r="B34" s="378"/>
      <c r="C34" s="378"/>
      <c r="D34" s="378"/>
      <c r="E34" s="378"/>
      <c r="F34" s="378"/>
      <c r="G34" s="378"/>
    </row>
    <row r="35" spans="1:7" s="290" customFormat="1">
      <c r="A35" s="362" t="s">
        <v>953</v>
      </c>
      <c r="B35" s="378"/>
      <c r="C35" s="378"/>
      <c r="D35" s="378"/>
      <c r="E35" s="378"/>
      <c r="F35" s="378"/>
      <c r="G35" s="378"/>
    </row>
    <row r="36" spans="1:7" s="290" customFormat="1">
      <c r="A36" s="362" t="s">
        <v>954</v>
      </c>
      <c r="B36" s="378"/>
      <c r="C36" s="378"/>
      <c r="D36" s="378"/>
      <c r="E36" s="378"/>
      <c r="F36" s="378"/>
      <c r="G36" s="378"/>
    </row>
    <row r="37" spans="1:7" s="290" customFormat="1">
      <c r="A37" s="362" t="s">
        <v>955</v>
      </c>
      <c r="B37" s="378"/>
      <c r="C37" s="378"/>
      <c r="D37" s="378"/>
      <c r="E37" s="378"/>
      <c r="F37" s="378"/>
      <c r="G37" s="378"/>
    </row>
    <row r="38" spans="1:7" s="290" customFormat="1">
      <c r="A38" s="360" t="s">
        <v>956</v>
      </c>
      <c r="B38" s="374"/>
      <c r="C38" s="374"/>
      <c r="D38" s="374"/>
      <c r="E38" s="374"/>
      <c r="F38" s="374"/>
      <c r="G38" s="374"/>
    </row>
    <row r="39" spans="1:7" s="290" customFormat="1">
      <c r="A39" s="362" t="s">
        <v>957</v>
      </c>
      <c r="B39" s="378"/>
      <c r="C39" s="378"/>
      <c r="D39" s="378"/>
      <c r="E39" s="378"/>
      <c r="F39" s="378"/>
      <c r="G39" s="378"/>
    </row>
    <row r="40" spans="1:7" s="290" customFormat="1" ht="18.75">
      <c r="A40" s="380" t="s">
        <v>958</v>
      </c>
      <c r="B40" s="378"/>
      <c r="C40" s="378"/>
      <c r="D40" s="378"/>
      <c r="E40" s="378"/>
      <c r="F40" s="378"/>
      <c r="G40" s="378"/>
    </row>
    <row r="41" spans="1:7" s="290" customFormat="1">
      <c r="A41" s="362" t="s">
        <v>959</v>
      </c>
      <c r="B41" s="378"/>
      <c r="C41" s="378"/>
      <c r="D41" s="378"/>
      <c r="E41" s="378"/>
      <c r="F41" s="378"/>
      <c r="G41" s="378"/>
    </row>
    <row r="42" spans="1:7" s="290" customFormat="1">
      <c r="A42" s="362" t="s">
        <v>960</v>
      </c>
      <c r="B42" s="378"/>
      <c r="C42" s="378"/>
      <c r="D42" s="378"/>
      <c r="E42" s="378"/>
      <c r="F42" s="378"/>
      <c r="G42" s="378"/>
    </row>
    <row r="43" spans="1:7" s="290" customFormat="1">
      <c r="A43" s="366" t="s">
        <v>480</v>
      </c>
      <c r="B43" s="374"/>
      <c r="C43" s="374"/>
      <c r="D43" s="374"/>
      <c r="E43" s="374"/>
      <c r="F43" s="374"/>
      <c r="G43" s="374"/>
    </row>
    <row r="44" spans="1:7" s="290" customFormat="1">
      <c r="A44" s="381"/>
      <c r="B44" s="382"/>
      <c r="C44" s="382"/>
      <c r="D44" s="382"/>
      <c r="E44" s="382"/>
      <c r="F44" s="382"/>
      <c r="G44" s="382"/>
    </row>
    <row r="45" spans="1:7" s="290" customFormat="1">
      <c r="A45" s="381"/>
      <c r="B45" s="382"/>
      <c r="C45" s="382"/>
      <c r="D45" s="382"/>
      <c r="E45" s="382"/>
      <c r="F45" s="382"/>
      <c r="G45" s="382"/>
    </row>
    <row r="46" spans="1:7" s="290" customFormat="1">
      <c r="A46" s="381"/>
      <c r="B46" s="382"/>
      <c r="C46" s="382"/>
      <c r="D46" s="382"/>
      <c r="E46" s="382"/>
      <c r="F46" s="382"/>
      <c r="G46" s="382"/>
    </row>
    <row r="47" spans="1:7" s="290" customFormat="1">
      <c r="A47" s="381"/>
      <c r="B47" s="382"/>
      <c r="C47" s="382"/>
      <c r="D47" s="382"/>
      <c r="E47" s="382"/>
      <c r="F47" s="382"/>
      <c r="G47" s="382"/>
    </row>
    <row r="48" spans="1:7" s="290" customFormat="1">
      <c r="A48" s="381"/>
      <c r="B48" s="382"/>
      <c r="C48" s="382"/>
      <c r="D48" s="382"/>
      <c r="E48" s="382"/>
      <c r="F48" s="382"/>
      <c r="G48" s="382"/>
    </row>
    <row r="49" spans="1:7" s="290" customFormat="1">
      <c r="A49" s="381"/>
      <c r="B49" s="382"/>
      <c r="C49" s="382"/>
      <c r="D49" s="382"/>
      <c r="E49" s="382"/>
      <c r="F49" s="382"/>
      <c r="G49" s="382"/>
    </row>
    <row r="50" spans="1:7" s="290" customFormat="1" ht="15.75">
      <c r="A50" s="757" t="s">
        <v>213</v>
      </c>
      <c r="B50" s="757"/>
      <c r="C50" s="18"/>
      <c r="D50" s="757" t="s">
        <v>214</v>
      </c>
      <c r="E50" s="757"/>
      <c r="F50" s="757"/>
      <c r="G50" s="757"/>
    </row>
    <row r="51" spans="1:7" s="290" customFormat="1" ht="15.75">
      <c r="A51" s="757" t="str">
        <f>+'INFORMACIÓN  DE REF'!$D$15</f>
        <v>NOMBRE SERVIDOR PÚBLICO SALIENTE</v>
      </c>
      <c r="B51" s="757"/>
      <c r="C51" s="11"/>
      <c r="D51" s="757" t="str">
        <f>+'INFORMACIÓN  DE REF'!$D$20</f>
        <v>NOMBRE SERVIDOR PUBLICO ENTRANTE O QUIEN RECIBE</v>
      </c>
      <c r="E51" s="757"/>
      <c r="F51" s="757"/>
      <c r="G51" s="757"/>
    </row>
    <row r="52" spans="1:7" s="290" customFormat="1" ht="15.75">
      <c r="A52" s="772" t="str">
        <f>+'INFORMACIÓN  DE REF'!$D$16</f>
        <v>CARGO DEL SERVIDOR PÚBLICO SALIENTE</v>
      </c>
      <c r="B52" s="772"/>
      <c r="C52" s="11"/>
      <c r="D52" s="772" t="str">
        <f>+'INFORMACIÓN  DE REF'!$D$21</f>
        <v>CARGO</v>
      </c>
      <c r="E52" s="772"/>
      <c r="F52" s="772"/>
      <c r="G52" s="772"/>
    </row>
    <row r="53" spans="1:7" s="290" customFormat="1">
      <c r="A53" s="772"/>
      <c r="B53" s="772"/>
      <c r="C53"/>
      <c r="D53" s="772"/>
      <c r="E53" s="772"/>
      <c r="F53" s="772"/>
      <c r="G53" s="772"/>
    </row>
    <row r="54" spans="1:7" s="290" customFormat="1">
      <c r="A54" s="772"/>
      <c r="B54" s="772"/>
      <c r="C54"/>
      <c r="D54" s="772"/>
      <c r="E54" s="772"/>
      <c r="F54" s="772"/>
      <c r="G54" s="772"/>
    </row>
    <row r="55" spans="1:7" s="290" customFormat="1" ht="15">
      <c r="A55"/>
      <c r="B55" s="321"/>
      <c r="C55" s="321"/>
      <c r="D55" s="321"/>
      <c r="E55" s="1"/>
      <c r="F55" s="1"/>
      <c r="G55" s="1"/>
    </row>
    <row r="56" spans="1:7" s="290" customFormat="1" ht="15">
      <c r="A56"/>
      <c r="B56" s="321"/>
      <c r="C56" s="321"/>
      <c r="D56" s="321"/>
      <c r="E56" s="1"/>
      <c r="F56" s="1"/>
      <c r="G56" s="1"/>
    </row>
    <row r="57" spans="1:7" s="290" customFormat="1" ht="15">
      <c r="A57"/>
      <c r="B57" s="321"/>
      <c r="C57" s="321"/>
      <c r="D57" s="321"/>
      <c r="E57" s="1"/>
      <c r="F57" s="1"/>
      <c r="G57" s="1"/>
    </row>
    <row r="58" spans="1:7" s="290" customFormat="1" ht="15.75">
      <c r="A58" s="757" t="s">
        <v>215</v>
      </c>
      <c r="B58" s="757"/>
      <c r="C58" s="757"/>
      <c r="D58" s="757"/>
      <c r="E58" s="757"/>
      <c r="F58" s="757"/>
      <c r="G58" s="757"/>
    </row>
    <row r="59" spans="1:7" s="290" customFormat="1" ht="15.75">
      <c r="A59" s="757" t="str">
        <f>'INFORMACIÓN  DE REF'!D27</f>
        <v>NOMBRE ENLACE</v>
      </c>
      <c r="B59" s="757"/>
      <c r="C59" s="757"/>
      <c r="D59" s="757"/>
      <c r="E59" s="757"/>
      <c r="F59" s="757"/>
      <c r="G59" s="757"/>
    </row>
    <row r="60" spans="1:7" s="290" customFormat="1" ht="15.75">
      <c r="A60" s="757" t="str">
        <f>'INFORMACIÓN  DE REF'!D28</f>
        <v>CARGO ENLACE</v>
      </c>
      <c r="B60" s="757"/>
      <c r="C60" s="757"/>
      <c r="D60" s="757"/>
      <c r="E60" s="757"/>
      <c r="F60" s="757"/>
      <c r="G60" s="757"/>
    </row>
    <row r="61" spans="1:7" s="290" customFormat="1" ht="15">
      <c r="A61"/>
      <c r="B61" s="321"/>
      <c r="C61" s="321"/>
      <c r="D61" s="321"/>
      <c r="E61" s="1"/>
      <c r="F61" s="1"/>
      <c r="G61" s="1"/>
    </row>
  </sheetData>
  <mergeCells count="14">
    <mergeCell ref="A58:G58"/>
    <mergeCell ref="A59:G59"/>
    <mergeCell ref="A60:G60"/>
    <mergeCell ref="A8:A10"/>
    <mergeCell ref="A1:D3"/>
    <mergeCell ref="G1:H5"/>
    <mergeCell ref="A52:B54"/>
    <mergeCell ref="D52:G54"/>
    <mergeCell ref="A5:E5"/>
    <mergeCell ref="B8:F8"/>
    <mergeCell ref="A50:B50"/>
    <mergeCell ref="D50:G50"/>
    <mergeCell ref="A51:B51"/>
    <mergeCell ref="D51:G51"/>
  </mergeCells>
  <printOptions horizontalCentered="1"/>
  <pageMargins left="0.39370078740157499" right="0.39370078740157499" top="0.98425196850393704" bottom="0.39370078740157499" header="0.31496062992126" footer="0.31496062992126"/>
  <pageSetup scale="93" fitToHeight="0" orientation="landscape" r:id="rId1"/>
  <headerFooter>
    <oddFooter>&amp;L&amp;A&amp;R&amp;P DE &amp;N</oddFooter>
  </headerFooter>
  <rowBreaks count="1" manualBreakCount="1">
    <brk id="35"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7">
    <pageSetUpPr fitToPage="1"/>
  </sheetPr>
  <dimension ref="A1:H67"/>
  <sheetViews>
    <sheetView showGridLines="0" view="pageBreakPreview" zoomScale="85" zoomScaleNormal="75" workbookViewId="0">
      <selection sqref="A1:D6"/>
    </sheetView>
  </sheetViews>
  <sheetFormatPr baseColWidth="10" defaultColWidth="11" defaultRowHeight="12.75"/>
  <cols>
    <col min="1" max="1" width="80" customWidth="1"/>
    <col min="2" max="7" width="15.83203125" customWidth="1"/>
  </cols>
  <sheetData>
    <row r="1" spans="1:8" s="290" customFormat="1">
      <c r="A1" s="808" t="str">
        <f>+'INFORMACIÓN  DE REF'!A7</f>
        <v>ORGANISMO INTERMUNICIPAL METROPOLITANO DE AGUA POTABLE, ALCANTARILLADO, SANEAMIENTO Y SERVICIOS CONEXOS DE LOS MUNICIPIOS DE CERRO DE SAN PEDRO, SAN LUIS POTOSÍ Y SOLEDAD DE GRACIANO SÁNCHEZ (INTERAPAS)</v>
      </c>
      <c r="B1" s="808"/>
      <c r="C1" s="808"/>
      <c r="D1" s="808"/>
      <c r="G1" s="758"/>
      <c r="H1" s="758"/>
    </row>
    <row r="2" spans="1:8" s="290" customFormat="1">
      <c r="A2" s="808"/>
      <c r="B2" s="808"/>
      <c r="C2" s="808"/>
      <c r="D2" s="808"/>
      <c r="E2" s="228"/>
      <c r="F2" s="228"/>
      <c r="G2" s="758"/>
      <c r="H2" s="758"/>
    </row>
    <row r="3" spans="1:8" s="290" customFormat="1">
      <c r="A3" s="808"/>
      <c r="B3" s="808"/>
      <c r="C3" s="808"/>
      <c r="D3" s="808"/>
      <c r="G3" s="758"/>
      <c r="H3" s="758"/>
    </row>
    <row r="4" spans="1:8" s="290" customFormat="1">
      <c r="A4" s="228" t="s">
        <v>961</v>
      </c>
      <c r="B4" s="228"/>
      <c r="C4" s="228"/>
      <c r="D4" s="228"/>
      <c r="E4" s="233"/>
      <c r="F4" s="233"/>
      <c r="G4" s="758"/>
      <c r="H4" s="758"/>
    </row>
    <row r="5" spans="1:8" s="290" customFormat="1">
      <c r="A5" s="228"/>
      <c r="B5" s="228"/>
      <c r="C5" s="228"/>
      <c r="D5" s="228"/>
      <c r="E5" s="233"/>
      <c r="F5" s="233"/>
      <c r="G5" s="233"/>
    </row>
    <row r="6" spans="1:8" s="290" customFormat="1">
      <c r="A6" s="178" t="str">
        <f>"PERIODO: "&amp;'INFORMACIÓN  DE REF'!$B$11&amp;" AL: "&amp;'INFORMACIÓN  DE REF'!$B$12</f>
        <v>PERIODO: XX DE (MES) DE 20XX AL: XX DE (MES) DE 20XX</v>
      </c>
      <c r="B6" s="178"/>
      <c r="C6" s="178"/>
      <c r="D6" s="178"/>
      <c r="E6" s="204"/>
      <c r="F6" s="204"/>
      <c r="G6" s="204"/>
    </row>
    <row r="7" spans="1:8" s="290" customFormat="1" ht="12.75" customHeight="1">
      <c r="A7" s="852" t="s">
        <v>339</v>
      </c>
      <c r="B7" s="858" t="s">
        <v>340</v>
      </c>
      <c r="C7" s="858"/>
      <c r="D7" s="858"/>
      <c r="E7" s="858"/>
      <c r="F7" s="858"/>
      <c r="G7" s="348"/>
    </row>
    <row r="8" spans="1:8" s="290" customFormat="1" ht="18">
      <c r="A8" s="807"/>
      <c r="B8" s="337" t="s">
        <v>843</v>
      </c>
      <c r="C8" s="338" t="s">
        <v>844</v>
      </c>
      <c r="D8" s="337" t="s">
        <v>315</v>
      </c>
      <c r="E8" s="337" t="s">
        <v>316</v>
      </c>
      <c r="F8" s="337" t="s">
        <v>791</v>
      </c>
      <c r="G8" s="350" t="s">
        <v>845</v>
      </c>
    </row>
    <row r="9" spans="1:8" s="290" customFormat="1">
      <c r="A9" s="807"/>
      <c r="B9" s="340">
        <v>1</v>
      </c>
      <c r="C9" s="340">
        <v>2</v>
      </c>
      <c r="D9" s="340" t="s">
        <v>846</v>
      </c>
      <c r="E9" s="340">
        <v>4</v>
      </c>
      <c r="F9" s="340">
        <v>5</v>
      </c>
      <c r="G9" s="340" t="s">
        <v>847</v>
      </c>
    </row>
    <row r="10" spans="1:8" s="290" customFormat="1">
      <c r="A10" s="351" t="s">
        <v>962</v>
      </c>
      <c r="B10" s="352"/>
      <c r="C10" s="353"/>
      <c r="D10" s="354"/>
      <c r="E10" s="355"/>
      <c r="F10" s="354"/>
      <c r="G10" s="355"/>
    </row>
    <row r="11" spans="1:8" s="290" customFormat="1">
      <c r="A11" s="356" t="s">
        <v>963</v>
      </c>
      <c r="B11" s="357"/>
      <c r="C11" s="358"/>
      <c r="E11" s="359"/>
      <c r="G11" s="359"/>
    </row>
    <row r="12" spans="1:8" s="290" customFormat="1">
      <c r="A12" s="356" t="s">
        <v>964</v>
      </c>
      <c r="B12" s="357"/>
      <c r="C12" s="358"/>
      <c r="E12" s="359"/>
      <c r="G12" s="359"/>
    </row>
    <row r="13" spans="1:8" s="290" customFormat="1">
      <c r="A13" s="360" t="s">
        <v>962</v>
      </c>
      <c r="B13" s="361"/>
      <c r="C13" s="360"/>
      <c r="D13" s="361"/>
      <c r="E13" s="361"/>
      <c r="F13" s="361"/>
      <c r="G13" s="361"/>
    </row>
    <row r="14" spans="1:8" s="290" customFormat="1">
      <c r="A14" s="362"/>
      <c r="B14" s="357"/>
      <c r="C14" s="358"/>
      <c r="E14" s="359"/>
      <c r="G14" s="359"/>
    </row>
    <row r="15" spans="1:8" s="290" customFormat="1">
      <c r="A15" s="363" t="s">
        <v>965</v>
      </c>
      <c r="B15" s="357"/>
      <c r="C15" s="358"/>
      <c r="E15" s="359"/>
      <c r="G15" s="359"/>
    </row>
    <row r="16" spans="1:8" s="290" customFormat="1">
      <c r="A16" s="356" t="s">
        <v>966</v>
      </c>
      <c r="B16" s="357"/>
      <c r="C16" s="358"/>
      <c r="E16" s="359"/>
      <c r="G16" s="359"/>
    </row>
    <row r="17" spans="1:7" s="290" customFormat="1">
      <c r="A17" s="356" t="s">
        <v>967</v>
      </c>
      <c r="B17" s="364"/>
      <c r="C17" s="365"/>
      <c r="D17" s="228"/>
      <c r="E17" s="365"/>
      <c r="F17" s="228"/>
      <c r="G17" s="365"/>
    </row>
    <row r="18" spans="1:7" s="290" customFormat="1">
      <c r="A18" s="356" t="s">
        <v>968</v>
      </c>
      <c r="B18" s="357"/>
      <c r="C18" s="359"/>
      <c r="E18" s="359"/>
      <c r="G18" s="359"/>
    </row>
    <row r="19" spans="1:7" s="290" customFormat="1">
      <c r="A19" s="356" t="s">
        <v>969</v>
      </c>
      <c r="B19" s="357"/>
      <c r="C19" s="359"/>
      <c r="E19" s="359"/>
      <c r="G19" s="359"/>
    </row>
    <row r="20" spans="1:7" s="290" customFormat="1">
      <c r="A20" s="356" t="s">
        <v>970</v>
      </c>
      <c r="B20" s="357"/>
      <c r="C20" s="359"/>
      <c r="E20" s="359"/>
      <c r="G20" s="359"/>
    </row>
    <row r="21" spans="1:7" s="290" customFormat="1">
      <c r="A21" s="356" t="s">
        <v>971</v>
      </c>
      <c r="B21" s="357"/>
      <c r="C21" s="359"/>
      <c r="E21" s="359"/>
      <c r="G21" s="359"/>
    </row>
    <row r="22" spans="1:7" s="290" customFormat="1">
      <c r="A22" s="356" t="s">
        <v>972</v>
      </c>
      <c r="B22" s="357"/>
      <c r="C22" s="359"/>
      <c r="E22" s="359"/>
      <c r="G22" s="359"/>
    </row>
    <row r="23" spans="1:7" s="290" customFormat="1">
      <c r="A23" s="356" t="s">
        <v>973</v>
      </c>
      <c r="B23" s="357"/>
      <c r="C23" s="359"/>
      <c r="E23" s="359"/>
      <c r="G23" s="359"/>
    </row>
    <row r="24" spans="1:7" s="290" customFormat="1">
      <c r="A24" s="360" t="s">
        <v>965</v>
      </c>
      <c r="B24" s="361"/>
      <c r="C24" s="360"/>
      <c r="D24" s="361"/>
      <c r="E24" s="361"/>
      <c r="F24" s="361"/>
      <c r="G24" s="361"/>
    </row>
    <row r="25" spans="1:7" s="290" customFormat="1">
      <c r="A25" s="362"/>
      <c r="B25" s="364"/>
      <c r="C25" s="365"/>
      <c r="D25" s="228"/>
      <c r="E25" s="365"/>
      <c r="F25" s="228"/>
      <c r="G25" s="365"/>
    </row>
    <row r="26" spans="1:7" s="290" customFormat="1">
      <c r="A26" s="363" t="s">
        <v>974</v>
      </c>
      <c r="B26" s="357"/>
      <c r="C26" s="359"/>
      <c r="E26" s="359"/>
      <c r="G26" s="359"/>
    </row>
    <row r="27" spans="1:7" s="290" customFormat="1">
      <c r="A27" s="356" t="s">
        <v>975</v>
      </c>
      <c r="B27" s="357"/>
      <c r="C27" s="359"/>
      <c r="E27" s="359"/>
      <c r="G27" s="359"/>
    </row>
    <row r="28" spans="1:7" s="290" customFormat="1">
      <c r="A28" s="356" t="s">
        <v>976</v>
      </c>
      <c r="B28" s="357"/>
      <c r="C28" s="359"/>
      <c r="E28" s="359"/>
      <c r="G28" s="359"/>
    </row>
    <row r="29" spans="1:7" s="290" customFormat="1">
      <c r="A29" s="356" t="s">
        <v>977</v>
      </c>
      <c r="B29" s="357"/>
      <c r="C29" s="359"/>
      <c r="E29" s="359"/>
      <c r="G29" s="359"/>
    </row>
    <row r="30" spans="1:7" s="290" customFormat="1">
      <c r="A30" s="360" t="s">
        <v>974</v>
      </c>
      <c r="B30" s="361"/>
      <c r="C30" s="360"/>
      <c r="D30" s="361"/>
      <c r="E30" s="361"/>
      <c r="F30" s="361"/>
      <c r="G30" s="361"/>
    </row>
    <row r="31" spans="1:7" s="290" customFormat="1">
      <c r="A31" s="362"/>
      <c r="B31" s="357"/>
      <c r="C31" s="359"/>
      <c r="E31" s="359"/>
      <c r="G31" s="359"/>
    </row>
    <row r="32" spans="1:7" s="290" customFormat="1">
      <c r="A32" s="363" t="s">
        <v>978</v>
      </c>
      <c r="B32" s="357"/>
      <c r="C32" s="359"/>
      <c r="E32" s="359"/>
      <c r="G32" s="359"/>
    </row>
    <row r="33" spans="1:7" s="290" customFormat="1">
      <c r="A33" s="356" t="s">
        <v>979</v>
      </c>
      <c r="B33" s="357"/>
      <c r="C33" s="359"/>
      <c r="E33" s="359"/>
      <c r="G33" s="359"/>
    </row>
    <row r="34" spans="1:7" s="290" customFormat="1">
      <c r="A34" s="356" t="s">
        <v>980</v>
      </c>
      <c r="B34" s="357"/>
      <c r="C34" s="359"/>
      <c r="E34" s="359"/>
      <c r="G34" s="359"/>
    </row>
    <row r="35" spans="1:7" s="290" customFormat="1">
      <c r="A35" s="360" t="s">
        <v>978</v>
      </c>
      <c r="B35" s="361"/>
      <c r="C35" s="360"/>
      <c r="D35" s="361"/>
      <c r="E35" s="361"/>
      <c r="F35" s="361"/>
      <c r="G35" s="361"/>
    </row>
    <row r="36" spans="1:7" s="290" customFormat="1">
      <c r="A36" s="363" t="s">
        <v>981</v>
      </c>
      <c r="B36" s="357"/>
      <c r="C36" s="359"/>
      <c r="E36" s="359"/>
      <c r="G36" s="359"/>
    </row>
    <row r="37" spans="1:7" s="290" customFormat="1">
      <c r="A37" s="356" t="s">
        <v>982</v>
      </c>
      <c r="B37" s="357"/>
      <c r="C37" s="359"/>
      <c r="E37" s="359"/>
      <c r="G37" s="359"/>
    </row>
    <row r="38" spans="1:7" s="290" customFormat="1">
      <c r="A38" s="356" t="s">
        <v>983</v>
      </c>
      <c r="B38" s="357"/>
      <c r="C38" s="359"/>
      <c r="E38" s="359"/>
      <c r="G38" s="359"/>
    </row>
    <row r="39" spans="1:7" s="290" customFormat="1">
      <c r="A39" s="356" t="s">
        <v>984</v>
      </c>
      <c r="B39" s="364"/>
      <c r="C39" s="365"/>
      <c r="D39" s="228"/>
      <c r="E39" s="365"/>
      <c r="F39" s="228"/>
      <c r="G39" s="365"/>
    </row>
    <row r="40" spans="1:7" s="290" customFormat="1">
      <c r="A40" s="356" t="s">
        <v>985</v>
      </c>
      <c r="B40" s="357"/>
      <c r="C40" s="359"/>
      <c r="E40" s="359"/>
      <c r="G40" s="359"/>
    </row>
    <row r="41" spans="1:7" s="290" customFormat="1">
      <c r="A41" s="360" t="s">
        <v>981</v>
      </c>
      <c r="B41" s="361"/>
      <c r="C41" s="360"/>
      <c r="D41" s="361"/>
      <c r="E41" s="361"/>
      <c r="F41" s="361"/>
      <c r="G41" s="361"/>
    </row>
    <row r="42" spans="1:7" s="290" customFormat="1">
      <c r="A42" s="363" t="s">
        <v>986</v>
      </c>
      <c r="B42" s="357"/>
      <c r="C42" s="359"/>
      <c r="E42" s="359"/>
      <c r="G42" s="359"/>
    </row>
    <row r="43" spans="1:7" s="290" customFormat="1">
      <c r="A43" s="356" t="s">
        <v>987</v>
      </c>
      <c r="B43" s="357"/>
      <c r="C43" s="359"/>
      <c r="E43" s="359"/>
      <c r="G43" s="359"/>
    </row>
    <row r="44" spans="1:7" s="290" customFormat="1">
      <c r="A44" s="360" t="s">
        <v>986</v>
      </c>
      <c r="B44" s="361"/>
      <c r="C44" s="360"/>
      <c r="D44" s="361"/>
      <c r="E44" s="361"/>
      <c r="F44" s="361"/>
      <c r="G44" s="361"/>
    </row>
    <row r="45" spans="1:7" s="290" customFormat="1">
      <c r="A45" s="363" t="s">
        <v>988</v>
      </c>
      <c r="B45" s="357"/>
      <c r="C45" s="359"/>
      <c r="E45" s="359"/>
      <c r="G45" s="359"/>
    </row>
    <row r="46" spans="1:7" s="290" customFormat="1">
      <c r="A46" s="356" t="s">
        <v>988</v>
      </c>
      <c r="B46" s="357"/>
      <c r="C46" s="359"/>
      <c r="E46" s="359"/>
      <c r="G46" s="359"/>
    </row>
    <row r="47" spans="1:7" s="290" customFormat="1">
      <c r="A47" s="360" t="s">
        <v>988</v>
      </c>
      <c r="B47" s="361"/>
      <c r="C47" s="360"/>
      <c r="D47" s="361"/>
      <c r="E47" s="361"/>
      <c r="F47" s="361"/>
      <c r="G47" s="361"/>
    </row>
    <row r="48" spans="1:7" s="290" customFormat="1">
      <c r="A48" s="362"/>
      <c r="B48" s="357"/>
      <c r="C48" s="359"/>
      <c r="E48" s="359"/>
      <c r="G48" s="359"/>
    </row>
    <row r="49" spans="1:7" s="290" customFormat="1">
      <c r="A49" s="363" t="s">
        <v>989</v>
      </c>
      <c r="B49" s="357"/>
      <c r="C49" s="359"/>
      <c r="E49" s="359"/>
      <c r="G49" s="359"/>
    </row>
    <row r="50" spans="1:7" s="290" customFormat="1">
      <c r="A50" s="356" t="s">
        <v>989</v>
      </c>
      <c r="B50" s="357"/>
      <c r="C50" s="359"/>
      <c r="E50" s="359"/>
      <c r="G50" s="359"/>
    </row>
    <row r="51" spans="1:7" s="290" customFormat="1">
      <c r="A51" s="360" t="s">
        <v>989</v>
      </c>
      <c r="B51" s="361"/>
      <c r="C51" s="360"/>
      <c r="D51" s="361"/>
      <c r="E51" s="361"/>
      <c r="F51" s="361"/>
      <c r="G51" s="361"/>
    </row>
    <row r="52" spans="1:7" s="290" customFormat="1">
      <c r="A52" s="363" t="s">
        <v>990</v>
      </c>
      <c r="B52" s="357"/>
      <c r="C52" s="359"/>
      <c r="E52" s="359"/>
      <c r="G52" s="359"/>
    </row>
    <row r="53" spans="1:7" s="290" customFormat="1">
      <c r="A53" s="356" t="s">
        <v>990</v>
      </c>
      <c r="B53" s="357"/>
      <c r="C53" s="359"/>
      <c r="E53" s="359"/>
      <c r="G53" s="359"/>
    </row>
    <row r="54" spans="1:7" s="290" customFormat="1">
      <c r="A54" s="360" t="s">
        <v>990</v>
      </c>
      <c r="B54" s="361"/>
      <c r="C54" s="360"/>
      <c r="D54" s="361"/>
      <c r="E54" s="361"/>
      <c r="F54" s="361"/>
      <c r="G54" s="361"/>
    </row>
    <row r="55" spans="1:7" s="290" customFormat="1">
      <c r="A55" s="366" t="s">
        <v>480</v>
      </c>
      <c r="B55" s="343"/>
      <c r="C55" s="343"/>
      <c r="D55" s="343"/>
      <c r="E55" s="343"/>
      <c r="F55" s="343"/>
      <c r="G55" s="343"/>
    </row>
    <row r="58" spans="1:7" ht="15.75">
      <c r="A58" s="757" t="s">
        <v>213</v>
      </c>
      <c r="B58" s="757"/>
      <c r="C58" s="18"/>
      <c r="D58" s="757" t="s">
        <v>214</v>
      </c>
      <c r="E58" s="757"/>
      <c r="F58" s="757"/>
      <c r="G58" s="757"/>
    </row>
    <row r="59" spans="1:7" ht="15.75">
      <c r="A59" s="757" t="str">
        <f>+'INFORMACIÓN  DE REF'!$D$15</f>
        <v>NOMBRE SERVIDOR PÚBLICO SALIENTE</v>
      </c>
      <c r="B59" s="757"/>
      <c r="C59" s="11"/>
      <c r="D59" s="757" t="str">
        <f>+'INFORMACIÓN  DE REF'!$D$20</f>
        <v>NOMBRE SERVIDOR PUBLICO ENTRANTE O QUIEN RECIBE</v>
      </c>
      <c r="E59" s="757"/>
      <c r="F59" s="757"/>
      <c r="G59" s="757"/>
    </row>
    <row r="60" spans="1:7" ht="15.75">
      <c r="A60" s="772" t="str">
        <f>+'INFORMACIÓN  DE REF'!$D$16</f>
        <v>CARGO DEL SERVIDOR PÚBLICO SALIENTE</v>
      </c>
      <c r="B60" s="772"/>
      <c r="C60" s="11"/>
      <c r="D60" s="772" t="str">
        <f>+'INFORMACIÓN  DE REF'!$D$21</f>
        <v>CARGO</v>
      </c>
      <c r="E60" s="772"/>
      <c r="F60" s="772"/>
      <c r="G60" s="772"/>
    </row>
    <row r="61" spans="1:7" ht="15">
      <c r="B61" s="321"/>
      <c r="C61" s="321"/>
      <c r="D61" s="321"/>
      <c r="E61" s="1"/>
      <c r="F61" s="1"/>
      <c r="G61" s="1"/>
    </row>
    <row r="62" spans="1:7" ht="15">
      <c r="B62" s="321"/>
      <c r="C62" s="321"/>
      <c r="D62" s="321"/>
      <c r="E62" s="1"/>
      <c r="F62" s="1"/>
      <c r="G62" s="1"/>
    </row>
    <row r="63" spans="1:7" ht="15">
      <c r="B63" s="321"/>
      <c r="C63" s="321"/>
      <c r="D63" s="321"/>
      <c r="E63" s="1"/>
      <c r="F63" s="1"/>
      <c r="G63" s="1"/>
    </row>
    <row r="64" spans="1:7" ht="15.75">
      <c r="A64" s="757" t="s">
        <v>215</v>
      </c>
      <c r="B64" s="757"/>
      <c r="C64" s="757"/>
      <c r="D64" s="757"/>
      <c r="E64" s="757"/>
      <c r="F64" s="757"/>
      <c r="G64" s="757"/>
    </row>
    <row r="65" spans="1:7" ht="15.75">
      <c r="A65" s="757" t="str">
        <f>'INFORMACIÓN  DE REF'!D27</f>
        <v>NOMBRE ENLACE</v>
      </c>
      <c r="B65" s="757"/>
      <c r="C65" s="757"/>
      <c r="D65" s="757"/>
      <c r="E65" s="757"/>
      <c r="F65" s="757"/>
      <c r="G65" s="757"/>
    </row>
    <row r="66" spans="1:7" ht="15.75">
      <c r="A66" s="757" t="str">
        <f>'INFORMACIÓN  DE REF'!D28</f>
        <v>CARGO ENLACE</v>
      </c>
      <c r="B66" s="757"/>
      <c r="C66" s="757"/>
      <c r="D66" s="757"/>
      <c r="E66" s="757"/>
      <c r="F66" s="757"/>
      <c r="G66" s="757"/>
    </row>
    <row r="67" spans="1:7" ht="15">
      <c r="B67" s="321"/>
      <c r="C67" s="321"/>
      <c r="D67" s="321"/>
      <c r="E67" s="1"/>
      <c r="F67" s="1"/>
      <c r="G67" s="1"/>
    </row>
  </sheetData>
  <mergeCells count="13">
    <mergeCell ref="A1:D3"/>
    <mergeCell ref="G1:H4"/>
    <mergeCell ref="A60:B60"/>
    <mergeCell ref="D60:G60"/>
    <mergeCell ref="A64:G64"/>
    <mergeCell ref="A65:G65"/>
    <mergeCell ref="A66:G66"/>
    <mergeCell ref="B7:F7"/>
    <mergeCell ref="A58:B58"/>
    <mergeCell ref="D58:G58"/>
    <mergeCell ref="A59:B59"/>
    <mergeCell ref="D59:G59"/>
    <mergeCell ref="A7:A9"/>
  </mergeCells>
  <printOptions horizontalCentered="1"/>
  <pageMargins left="0.39370078740157499" right="0.39370078740157499" top="0.98425196850393704" bottom="0.39370078740157499" header="0.31496062992126" footer="0.31496062992126"/>
  <pageSetup scale="83" fitToHeight="0" orientation="landscape" r:id="rId1"/>
  <headerFooter>
    <oddFooter>&amp;L&amp;A&amp;R&amp;P DE &amp;N</oddFooter>
  </headerFooter>
  <rowBreaks count="1" manualBreakCount="1">
    <brk id="33"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8">
    <pageSetUpPr fitToPage="1"/>
  </sheetPr>
  <dimension ref="A1:I48"/>
  <sheetViews>
    <sheetView showGridLines="0" view="pageBreakPreview" zoomScaleNormal="75" workbookViewId="0">
      <selection activeCell="A7" sqref="A7:A9"/>
    </sheetView>
  </sheetViews>
  <sheetFormatPr baseColWidth="10" defaultColWidth="11" defaultRowHeight="12.75"/>
  <cols>
    <col min="1" max="1" width="16.83203125" customWidth="1"/>
    <col min="2" max="2" width="34.33203125" customWidth="1"/>
    <col min="3" max="8" width="15.83203125" customWidth="1"/>
  </cols>
  <sheetData>
    <row r="1" spans="1:9" s="290" customFormat="1" ht="12.75" customHeight="1">
      <c r="A1" s="808" t="str">
        <f>+'INFORMACIÓN  DE REF'!A7</f>
        <v>ORGANISMO INTERMUNICIPAL METROPOLITANO DE AGUA POTABLE, ALCANTARILLADO, SANEAMIENTO Y SERVICIOS CONEXOS DE LOS MUNICIPIOS DE CERRO DE SAN PEDRO, SAN LUIS POTOSÍ Y SOLEDAD DE GRACIANO SÁNCHEZ (INTERAPAS)</v>
      </c>
      <c r="B1" s="808"/>
      <c r="C1" s="808"/>
      <c r="D1" s="808"/>
      <c r="E1" s="808"/>
      <c r="F1" s="808"/>
      <c r="H1" s="758"/>
      <c r="I1" s="758"/>
    </row>
    <row r="2" spans="1:9" s="290" customFormat="1">
      <c r="A2" s="808"/>
      <c r="B2" s="808"/>
      <c r="C2" s="808"/>
      <c r="D2" s="808"/>
      <c r="E2" s="808"/>
      <c r="F2" s="808"/>
      <c r="G2" s="228"/>
      <c r="H2" s="758"/>
      <c r="I2" s="758"/>
    </row>
    <row r="3" spans="1:9" s="290" customFormat="1">
      <c r="A3" s="335"/>
      <c r="B3" s="335"/>
      <c r="C3" s="335"/>
      <c r="D3" s="335"/>
      <c r="E3" s="335"/>
      <c r="F3" s="335"/>
      <c r="H3" s="758"/>
      <c r="I3" s="758"/>
    </row>
    <row r="4" spans="1:9" s="290" customFormat="1">
      <c r="A4" s="228" t="s">
        <v>991</v>
      </c>
      <c r="B4" s="228"/>
      <c r="C4" s="228"/>
      <c r="D4" s="228"/>
      <c r="E4" s="228"/>
      <c r="F4" s="228"/>
      <c r="G4" s="233"/>
      <c r="H4" s="758"/>
      <c r="I4" s="758"/>
    </row>
    <row r="5" spans="1:9" s="290" customFormat="1">
      <c r="A5" s="228"/>
      <c r="B5" s="228"/>
      <c r="C5" s="228"/>
      <c r="D5" s="228"/>
      <c r="E5" s="228"/>
      <c r="F5" s="228"/>
      <c r="G5" s="233"/>
      <c r="H5" s="233"/>
    </row>
    <row r="6" spans="1:9" s="290" customFormat="1">
      <c r="A6" s="178" t="str">
        <f>"PERIODO: "&amp;'INFORMACIÓN  DE REF'!$B$11&amp;" AL: "&amp;'INFORMACIÓN  DE REF'!$B$12</f>
        <v>PERIODO: XX DE (MES) DE 20XX AL: XX DE (MES) DE 20XX</v>
      </c>
      <c r="B6" s="178"/>
      <c r="C6" s="178"/>
      <c r="D6" s="178"/>
      <c r="E6" s="178"/>
      <c r="F6" s="178"/>
      <c r="G6" s="204"/>
      <c r="H6" s="204"/>
    </row>
    <row r="7" spans="1:9" s="290" customFormat="1" ht="12.75" customHeight="1">
      <c r="A7" s="854" t="s">
        <v>842</v>
      </c>
      <c r="B7" s="854" t="s">
        <v>339</v>
      </c>
      <c r="C7" s="853" t="s">
        <v>340</v>
      </c>
      <c r="D7" s="853"/>
      <c r="E7" s="853"/>
      <c r="F7" s="853"/>
      <c r="G7" s="853"/>
      <c r="H7" s="336"/>
    </row>
    <row r="8" spans="1:9" s="290" customFormat="1" ht="18">
      <c r="A8" s="854"/>
      <c r="B8" s="854"/>
      <c r="C8" s="337" t="s">
        <v>843</v>
      </c>
      <c r="D8" s="338" t="s">
        <v>844</v>
      </c>
      <c r="E8" s="337" t="s">
        <v>315</v>
      </c>
      <c r="F8" s="337" t="s">
        <v>316</v>
      </c>
      <c r="G8" s="337" t="s">
        <v>791</v>
      </c>
      <c r="H8" s="339" t="s">
        <v>845</v>
      </c>
    </row>
    <row r="9" spans="1:9" s="290" customFormat="1">
      <c r="A9" s="852"/>
      <c r="B9" s="852"/>
      <c r="C9" s="340">
        <v>1</v>
      </c>
      <c r="D9" s="340">
        <v>2</v>
      </c>
      <c r="E9" s="340" t="s">
        <v>846</v>
      </c>
      <c r="F9" s="340">
        <v>4</v>
      </c>
      <c r="G9" s="340">
        <v>5</v>
      </c>
      <c r="H9" s="341" t="s">
        <v>847</v>
      </c>
    </row>
    <row r="10" spans="1:9" s="290" customFormat="1">
      <c r="A10" s="342"/>
      <c r="B10" s="343"/>
      <c r="C10" s="344"/>
      <c r="D10" s="344"/>
      <c r="E10" s="344"/>
      <c r="F10" s="344"/>
      <c r="G10" s="344"/>
      <c r="H10" s="344"/>
    </row>
    <row r="11" spans="1:9" s="290" customFormat="1">
      <c r="A11" s="342"/>
      <c r="B11" s="343"/>
      <c r="C11" s="344"/>
      <c r="D11" s="344"/>
      <c r="E11" s="344"/>
      <c r="F11" s="344"/>
      <c r="G11" s="344"/>
      <c r="H11" s="344"/>
    </row>
    <row r="12" spans="1:9" s="290" customFormat="1">
      <c r="A12" s="342"/>
      <c r="B12" s="343"/>
      <c r="C12" s="344"/>
      <c r="D12" s="344"/>
      <c r="E12" s="344"/>
      <c r="F12" s="344"/>
      <c r="G12" s="344"/>
      <c r="H12" s="344"/>
    </row>
    <row r="13" spans="1:9" s="290" customFormat="1">
      <c r="A13" s="342"/>
      <c r="B13" s="343"/>
      <c r="C13" s="344"/>
      <c r="D13" s="344"/>
      <c r="E13" s="344"/>
      <c r="F13" s="344"/>
      <c r="G13" s="344"/>
      <c r="H13" s="344"/>
    </row>
    <row r="14" spans="1:9" s="290" customFormat="1">
      <c r="A14" s="342"/>
      <c r="B14" s="343"/>
      <c r="C14" s="344"/>
      <c r="D14" s="344"/>
      <c r="E14" s="344"/>
      <c r="F14" s="344"/>
      <c r="G14" s="344"/>
      <c r="H14" s="344"/>
    </row>
    <row r="15" spans="1:9" s="290" customFormat="1">
      <c r="A15" s="342"/>
      <c r="B15" s="343"/>
      <c r="C15" s="344"/>
      <c r="D15" s="344"/>
      <c r="E15" s="344"/>
      <c r="F15" s="344"/>
      <c r="G15" s="344"/>
      <c r="H15" s="344"/>
    </row>
    <row r="16" spans="1:9" s="290" customFormat="1">
      <c r="A16" s="342"/>
      <c r="B16" s="343"/>
      <c r="C16" s="344"/>
      <c r="D16" s="344"/>
      <c r="E16" s="344"/>
      <c r="F16" s="344"/>
      <c r="G16" s="344"/>
      <c r="H16" s="344"/>
    </row>
    <row r="17" spans="1:8" s="290" customFormat="1">
      <c r="A17" s="342"/>
      <c r="B17" s="343"/>
      <c r="C17" s="344"/>
      <c r="D17" s="344"/>
      <c r="E17" s="344"/>
      <c r="F17" s="344"/>
      <c r="G17" s="344"/>
      <c r="H17" s="344"/>
    </row>
    <row r="18" spans="1:8" s="290" customFormat="1">
      <c r="A18" s="342"/>
      <c r="B18" s="343"/>
      <c r="C18" s="344"/>
      <c r="D18" s="344"/>
      <c r="E18" s="344"/>
      <c r="F18" s="344"/>
      <c r="G18" s="344"/>
      <c r="H18" s="344"/>
    </row>
    <row r="19" spans="1:8" s="290" customFormat="1">
      <c r="A19" s="342"/>
      <c r="B19" s="343"/>
      <c r="C19" s="344"/>
      <c r="D19" s="344"/>
      <c r="E19" s="344"/>
      <c r="F19" s="344"/>
      <c r="G19" s="344"/>
      <c r="H19" s="344"/>
    </row>
    <row r="20" spans="1:8" s="290" customFormat="1">
      <c r="A20" s="342"/>
      <c r="B20" s="343"/>
      <c r="C20" s="344"/>
      <c r="D20" s="344"/>
      <c r="E20" s="344"/>
      <c r="F20" s="344"/>
      <c r="G20" s="344"/>
      <c r="H20" s="344"/>
    </row>
    <row r="21" spans="1:8" s="290" customFormat="1">
      <c r="A21" s="342"/>
      <c r="B21" s="343"/>
      <c r="C21" s="344"/>
      <c r="D21" s="344"/>
      <c r="E21" s="344"/>
      <c r="F21" s="344"/>
      <c r="G21" s="344"/>
      <c r="H21" s="344"/>
    </row>
    <row r="22" spans="1:8" s="290" customFormat="1">
      <c r="A22" s="342"/>
      <c r="B22" s="343"/>
      <c r="C22" s="344"/>
      <c r="D22" s="344"/>
      <c r="E22" s="344"/>
      <c r="F22" s="344"/>
      <c r="G22" s="344"/>
      <c r="H22" s="344"/>
    </row>
    <row r="23" spans="1:8" s="290" customFormat="1">
      <c r="A23" s="342"/>
      <c r="B23" s="343"/>
      <c r="C23" s="344"/>
      <c r="D23" s="344"/>
      <c r="E23" s="344"/>
      <c r="F23" s="344"/>
      <c r="G23" s="344"/>
      <c r="H23" s="344"/>
    </row>
    <row r="24" spans="1:8" s="290" customFormat="1">
      <c r="A24" s="342"/>
      <c r="B24" s="343"/>
      <c r="C24" s="344"/>
      <c r="D24" s="344"/>
      <c r="E24" s="344"/>
      <c r="F24" s="344"/>
      <c r="G24" s="344"/>
      <c r="H24" s="344"/>
    </row>
    <row r="25" spans="1:8" s="290" customFormat="1">
      <c r="A25" s="342"/>
      <c r="B25" s="343"/>
      <c r="C25" s="344"/>
      <c r="D25" s="344"/>
      <c r="E25" s="344"/>
      <c r="F25" s="344"/>
      <c r="G25" s="344"/>
      <c r="H25" s="344"/>
    </row>
    <row r="26" spans="1:8" s="290" customFormat="1">
      <c r="A26" s="342"/>
      <c r="B26" s="343"/>
      <c r="C26" s="344"/>
      <c r="D26" s="344"/>
      <c r="E26" s="344"/>
      <c r="F26" s="344"/>
      <c r="G26" s="344"/>
      <c r="H26" s="344"/>
    </row>
    <row r="27" spans="1:8" s="290" customFormat="1">
      <c r="A27" s="342"/>
      <c r="B27" s="343"/>
      <c r="C27" s="344"/>
      <c r="D27" s="344"/>
      <c r="E27" s="344"/>
      <c r="F27" s="344"/>
      <c r="G27" s="344"/>
      <c r="H27" s="344"/>
    </row>
    <row r="28" spans="1:8" s="290" customFormat="1">
      <c r="A28" s="342"/>
      <c r="B28" s="343"/>
      <c r="C28" s="344"/>
      <c r="D28" s="344"/>
      <c r="E28" s="344"/>
      <c r="F28" s="344"/>
      <c r="G28" s="344"/>
      <c r="H28" s="344"/>
    </row>
    <row r="29" spans="1:8" s="290" customFormat="1">
      <c r="A29" s="345"/>
      <c r="B29" s="346" t="s">
        <v>480</v>
      </c>
      <c r="C29" s="347"/>
      <c r="D29" s="347"/>
      <c r="E29" s="347"/>
      <c r="F29" s="347"/>
      <c r="G29" s="347"/>
      <c r="H29" s="347"/>
    </row>
    <row r="36" spans="1:9" ht="15.75">
      <c r="B36" s="757" t="s">
        <v>213</v>
      </c>
      <c r="C36" s="757"/>
      <c r="D36" s="18"/>
      <c r="E36" s="757" t="s">
        <v>214</v>
      </c>
      <c r="F36" s="757"/>
      <c r="G36" s="757"/>
      <c r="H36" s="757"/>
    </row>
    <row r="37" spans="1:9" ht="15.75">
      <c r="B37" s="757" t="str">
        <f>+'INFORMACIÓN  DE REF'!$D$15</f>
        <v>NOMBRE SERVIDOR PÚBLICO SALIENTE</v>
      </c>
      <c r="C37" s="757"/>
      <c r="D37" s="11"/>
      <c r="E37" s="757" t="str">
        <f>+'INFORMACIÓN  DE REF'!$D$20</f>
        <v>NOMBRE SERVIDOR PUBLICO ENTRANTE O QUIEN RECIBE</v>
      </c>
      <c r="F37" s="757"/>
      <c r="G37" s="757"/>
      <c r="H37" s="757"/>
    </row>
    <row r="38" spans="1:9" ht="15.75">
      <c r="B38" s="772" t="str">
        <f>+'INFORMACIÓN  DE REF'!$D$16</f>
        <v>CARGO DEL SERVIDOR PÚBLICO SALIENTE</v>
      </c>
      <c r="C38" s="772"/>
      <c r="D38" s="11"/>
      <c r="E38" s="772" t="str">
        <f>+'INFORMACIÓN  DE REF'!$D$21</f>
        <v>CARGO</v>
      </c>
      <c r="F38" s="772"/>
      <c r="G38" s="772"/>
      <c r="H38" s="772"/>
    </row>
    <row r="39" spans="1:9">
      <c r="B39" s="772"/>
      <c r="C39" s="772"/>
      <c r="E39" s="772"/>
      <c r="F39" s="772"/>
      <c r="G39" s="772"/>
      <c r="H39" s="772"/>
    </row>
    <row r="40" spans="1:9">
      <c r="B40" s="772"/>
      <c r="C40" s="772"/>
      <c r="E40" s="772"/>
      <c r="F40" s="772"/>
      <c r="G40" s="772"/>
      <c r="H40" s="772"/>
    </row>
    <row r="41" spans="1:9">
      <c r="E41" s="1"/>
      <c r="F41" s="1"/>
      <c r="G41" s="1"/>
      <c r="H41" s="1"/>
    </row>
    <row r="42" spans="1:9" ht="15">
      <c r="C42" s="321"/>
      <c r="D42" s="321"/>
      <c r="E42" s="321"/>
      <c r="F42" s="1"/>
      <c r="G42" s="1"/>
      <c r="H42" s="1"/>
    </row>
    <row r="43" spans="1:9" ht="15">
      <c r="C43" s="321"/>
      <c r="D43" s="321"/>
      <c r="E43" s="321"/>
      <c r="F43" s="1"/>
      <c r="G43" s="1"/>
      <c r="H43" s="1"/>
    </row>
    <row r="44" spans="1:9" ht="15">
      <c r="C44" s="321"/>
      <c r="D44" s="321"/>
      <c r="E44" s="321"/>
      <c r="F44" s="1"/>
      <c r="G44" s="1"/>
      <c r="H44" s="1"/>
    </row>
    <row r="45" spans="1:9" ht="15.75">
      <c r="A45" s="771" t="s">
        <v>215</v>
      </c>
      <c r="B45" s="771"/>
      <c r="C45" s="771"/>
      <c r="D45" s="771"/>
      <c r="E45" s="771"/>
      <c r="F45" s="771"/>
      <c r="G45" s="771"/>
      <c r="H45" s="771"/>
      <c r="I45" s="771"/>
    </row>
    <row r="46" spans="1:9" ht="15.75" customHeight="1">
      <c r="A46" s="771" t="str">
        <f>'INFORMACIÓN  DE REF'!D27</f>
        <v>NOMBRE ENLACE</v>
      </c>
      <c r="B46" s="771"/>
      <c r="C46" s="771"/>
      <c r="D46" s="771"/>
      <c r="E46" s="771"/>
      <c r="F46" s="771"/>
      <c r="G46" s="771"/>
      <c r="H46" s="771"/>
      <c r="I46" s="771"/>
    </row>
    <row r="47" spans="1:9" ht="15.75" customHeight="1">
      <c r="A47" s="771" t="str">
        <f>'INFORMACIÓN  DE REF'!D28</f>
        <v>CARGO ENLACE</v>
      </c>
      <c r="B47" s="771"/>
      <c r="C47" s="771"/>
      <c r="D47" s="771"/>
      <c r="E47" s="771"/>
      <c r="F47" s="771"/>
      <c r="G47" s="771"/>
      <c r="H47" s="771"/>
      <c r="I47" s="771"/>
    </row>
    <row r="48" spans="1:9" ht="15">
      <c r="C48" s="321"/>
      <c r="D48" s="321"/>
      <c r="E48" s="321"/>
      <c r="F48" s="1"/>
      <c r="G48" s="1"/>
      <c r="H48" s="1"/>
    </row>
  </sheetData>
  <mergeCells count="14">
    <mergeCell ref="H1:I4"/>
    <mergeCell ref="A1:F2"/>
    <mergeCell ref="B38:C40"/>
    <mergeCell ref="E38:H40"/>
    <mergeCell ref="A45:I45"/>
    <mergeCell ref="A46:I46"/>
    <mergeCell ref="A47:I47"/>
    <mergeCell ref="A7:A9"/>
    <mergeCell ref="B7:B9"/>
    <mergeCell ref="C7:G7"/>
    <mergeCell ref="B36:C36"/>
    <mergeCell ref="E36:H36"/>
    <mergeCell ref="B37:C37"/>
    <mergeCell ref="E37:H37"/>
  </mergeCells>
  <printOptions horizontalCentered="1"/>
  <pageMargins left="0.39370078740157499" right="0.39370078740157499" top="0.98425196850393704" bottom="0.39370078740157499" header="0.31496062992126" footer="0.31496062992126"/>
  <pageSetup scale="99" fitToHeight="0" orientation="landscape" r:id="rId1"/>
  <headerFooter>
    <oddFooter>&amp;L&amp;A&amp;R&amp;P DE &amp;N</oddFooter>
  </headerFooter>
  <rowBreaks count="1" manualBreakCount="1">
    <brk id="28"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9">
    <pageSetUpPr fitToPage="1"/>
  </sheetPr>
  <dimension ref="A1:E33"/>
  <sheetViews>
    <sheetView showGridLines="0" view="pageBreakPreview" zoomScale="85" zoomScaleNormal="75" workbookViewId="0">
      <pane xSplit="1" ySplit="7" topLeftCell="B8" activePane="bottomRight" state="frozen"/>
      <selection pane="topRight"/>
      <selection pane="bottomLeft"/>
      <selection pane="bottomRight" activeCell="B13" sqref="B13"/>
    </sheetView>
  </sheetViews>
  <sheetFormatPr baseColWidth="10" defaultColWidth="11" defaultRowHeight="12.75"/>
  <cols>
    <col min="1" max="1" width="82.83203125" customWidth="1"/>
    <col min="2" max="2" width="12" customWidth="1"/>
    <col min="4" max="4" width="49.5" customWidth="1"/>
  </cols>
  <sheetData>
    <row r="1" spans="1:5" s="314" customFormat="1" ht="24" customHeight="1">
      <c r="A1" s="790" t="str">
        <f>+'INFORMACIÓN  DE REF'!A7</f>
        <v>ORGANISMO INTERMUNICIPAL METROPOLITANO DE AGUA POTABLE, ALCANTARILLADO, SANEAMIENTO Y SERVICIOS CONEXOS DE LOS MUNICIPIOS DE CERRO DE SAN PEDRO, SAN LUIS POTOSÍ Y SOLEDAD DE GRACIANO SÁNCHEZ (INTERAPAS)</v>
      </c>
      <c r="B1" s="790"/>
      <c r="C1" s="790"/>
      <c r="D1" s="332"/>
      <c r="E1" s="332"/>
    </row>
    <row r="2" spans="1:5" s="314" customFormat="1" ht="24" customHeight="1">
      <c r="A2" s="790"/>
      <c r="B2" s="790"/>
      <c r="C2" s="790"/>
      <c r="D2" s="332"/>
      <c r="E2" s="332"/>
    </row>
    <row r="3" spans="1:5" s="314" customFormat="1" ht="15">
      <c r="A3" s="759" t="s">
        <v>992</v>
      </c>
      <c r="B3" s="759"/>
      <c r="C3" s="759"/>
      <c r="D3" s="759"/>
      <c r="E3" s="332"/>
    </row>
    <row r="4" spans="1:5" s="314" customFormat="1" ht="15">
      <c r="A4" s="21"/>
      <c r="B4" s="21"/>
      <c r="C4" s="21"/>
      <c r="D4" s="21"/>
      <c r="E4" s="332"/>
    </row>
    <row r="5" spans="1:5" s="314" customFormat="1" ht="15">
      <c r="A5" s="23" t="str">
        <f>"PERIODO: "&amp;'INFORMACIÓN  DE REF'!$B$11&amp;" AL: "&amp;'INFORMACIÓN  DE REF'!$B$12</f>
        <v>PERIODO: XX DE (MES) DE 20XX AL: XX DE (MES) DE 20XX</v>
      </c>
      <c r="B5" s="316"/>
      <c r="C5" s="316"/>
      <c r="D5" s="332"/>
      <c r="E5" s="332"/>
    </row>
    <row r="6" spans="1:5" s="314" customFormat="1" ht="15">
      <c r="A6" s="861" t="s">
        <v>34</v>
      </c>
      <c r="B6" s="859" t="s">
        <v>301</v>
      </c>
      <c r="C6" s="860"/>
      <c r="D6" s="780" t="s">
        <v>35</v>
      </c>
    </row>
    <row r="7" spans="1:5" s="314" customFormat="1" ht="15">
      <c r="A7" s="780"/>
      <c r="B7" s="327" t="s">
        <v>302</v>
      </c>
      <c r="C7" s="333" t="s">
        <v>303</v>
      </c>
      <c r="D7" s="780"/>
    </row>
    <row r="8" spans="1:5" ht="15">
      <c r="A8" s="320" t="s">
        <v>993</v>
      </c>
      <c r="B8" s="328"/>
      <c r="C8" s="328"/>
      <c r="D8" s="328"/>
    </row>
    <row r="12" spans="1:5" ht="13.5" customHeight="1"/>
    <row r="22" spans="1:4" ht="15.75">
      <c r="A22" s="11" t="s">
        <v>213</v>
      </c>
      <c r="B22" s="757" t="s">
        <v>214</v>
      </c>
      <c r="C22" s="757"/>
      <c r="D22" s="757"/>
    </row>
    <row r="23" spans="1:4" ht="15.75">
      <c r="A23" s="11" t="str">
        <f>+'INFORMACIÓN  DE REF'!$D$15</f>
        <v>NOMBRE SERVIDOR PÚBLICO SALIENTE</v>
      </c>
      <c r="B23" s="757" t="str">
        <f>+'INFORMACIÓN  DE REF'!$D$20</f>
        <v>NOMBRE SERVIDOR PUBLICO ENTRANTE O QUIEN RECIBE</v>
      </c>
      <c r="C23" s="757"/>
      <c r="D23" s="757"/>
    </row>
    <row r="24" spans="1:4" ht="15.75">
      <c r="A24" s="11" t="str">
        <f>+'INFORMACIÓN  DE REF'!$D$16</f>
        <v>CARGO DEL SERVIDOR PÚBLICO SALIENTE</v>
      </c>
      <c r="B24" s="772" t="str">
        <f>+'INFORMACIÓN  DE REF'!$D$21</f>
        <v>CARGO</v>
      </c>
      <c r="C24" s="772"/>
      <c r="D24" s="772"/>
    </row>
    <row r="25" spans="1:4" ht="12.75" customHeight="1">
      <c r="A25" s="11"/>
      <c r="B25" s="772"/>
      <c r="C25" s="772"/>
      <c r="D25" s="772"/>
    </row>
    <row r="26" spans="1:4" ht="12.75" customHeight="1">
      <c r="A26" s="11"/>
      <c r="B26" s="772"/>
      <c r="C26" s="772"/>
      <c r="D26" s="772"/>
    </row>
    <row r="27" spans="1:4">
      <c r="D27" s="1"/>
    </row>
    <row r="28" spans="1:4" ht="15">
      <c r="B28" s="321"/>
      <c r="C28" s="321"/>
      <c r="D28" s="321"/>
    </row>
    <row r="29" spans="1:4" ht="15">
      <c r="B29" s="321"/>
      <c r="C29" s="321"/>
      <c r="D29" s="321"/>
    </row>
    <row r="30" spans="1:4" ht="15">
      <c r="B30" s="321"/>
      <c r="C30" s="321"/>
      <c r="D30" s="321"/>
    </row>
    <row r="31" spans="1:4" ht="15.75">
      <c r="A31" s="757" t="s">
        <v>215</v>
      </c>
      <c r="B31" s="757"/>
      <c r="C31" s="757"/>
      <c r="D31" s="757"/>
    </row>
    <row r="32" spans="1:4" ht="15.75">
      <c r="A32" s="757" t="str">
        <f>'INFORMACIÓN  DE REF'!D27</f>
        <v>NOMBRE ENLACE</v>
      </c>
      <c r="B32" s="757"/>
      <c r="C32" s="757"/>
      <c r="D32" s="757"/>
    </row>
    <row r="33" spans="1:4" ht="15.75">
      <c r="A33" s="757" t="str">
        <f>'INFORMACIÓN  DE REF'!D28</f>
        <v>CARGO ENLACE</v>
      </c>
      <c r="B33" s="757"/>
      <c r="C33" s="757"/>
      <c r="D33" s="757"/>
    </row>
  </sheetData>
  <mergeCells count="11">
    <mergeCell ref="A1:C2"/>
    <mergeCell ref="A32:D32"/>
    <mergeCell ref="A33:D33"/>
    <mergeCell ref="A6:A7"/>
    <mergeCell ref="D6:D7"/>
    <mergeCell ref="B24:D26"/>
    <mergeCell ref="A3:D3"/>
    <mergeCell ref="B6:C6"/>
    <mergeCell ref="B22:D22"/>
    <mergeCell ref="B23:D23"/>
    <mergeCell ref="A31:D31"/>
  </mergeCells>
  <printOptions horizontalCentered="1"/>
  <pageMargins left="0.39370078740157499" right="0.39370078740157499" top="0.98425196850393704" bottom="0.39370078740157499" header="0.31496062992126" footer="0.31496062992126"/>
  <pageSetup scale="93" fitToHeight="0" orientation="landscape" r:id="rId1"/>
  <headerFooter>
    <oddFooter>&amp;L&amp;A&amp;R&amp;P DE &amp;N</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40">
    <pageSetUpPr fitToPage="1"/>
  </sheetPr>
  <dimension ref="A1:E31"/>
  <sheetViews>
    <sheetView showGridLines="0" view="pageBreakPreview" zoomScale="80" zoomScaleNormal="75" workbookViewId="0">
      <selection activeCell="A7" sqref="A7"/>
    </sheetView>
  </sheetViews>
  <sheetFormatPr baseColWidth="10" defaultColWidth="11" defaultRowHeight="12.75"/>
  <cols>
    <col min="1" max="1" width="69.1640625" customWidth="1"/>
    <col min="2" max="3" width="12" customWidth="1"/>
    <col min="4" max="4" width="54.1640625" customWidth="1"/>
    <col min="5" max="5" width="11" hidden="1" customWidth="1"/>
  </cols>
  <sheetData>
    <row r="1" spans="1:5" s="314" customFormat="1" ht="15" customHeight="1">
      <c r="A1" s="790" t="str">
        <f>+'INFORMACIÓN  DE REF'!A7</f>
        <v>ORGANISMO INTERMUNICIPAL METROPOLITANO DE AGUA POTABLE, ALCANTARILLADO, SANEAMIENTO Y SERVICIOS CONEXOS DE LOS MUNICIPIOS DE CERRO DE SAN PEDRO, SAN LUIS POTOSÍ Y SOLEDAD DE GRACIANO SÁNCHEZ (INTERAPAS)</v>
      </c>
      <c r="B1" s="790"/>
      <c r="C1" s="790"/>
      <c r="D1" s="758"/>
      <c r="E1" s="758"/>
    </row>
    <row r="2" spans="1:5" s="314" customFormat="1" ht="15">
      <c r="A2" s="790"/>
      <c r="B2" s="790"/>
      <c r="C2" s="790"/>
      <c r="D2" s="758"/>
      <c r="E2" s="758"/>
    </row>
    <row r="3" spans="1:5" s="314" customFormat="1" ht="15">
      <c r="A3" s="790"/>
      <c r="B3" s="790"/>
      <c r="C3" s="790"/>
      <c r="D3" s="758"/>
      <c r="E3" s="758"/>
    </row>
    <row r="4" spans="1:5" s="314" customFormat="1" ht="15">
      <c r="A4" s="315"/>
      <c r="B4" s="315"/>
      <c r="C4" s="315"/>
      <c r="D4" s="758"/>
      <c r="E4" s="758"/>
    </row>
    <row r="5" spans="1:5" s="314" customFormat="1" ht="15">
      <c r="A5" s="759" t="s">
        <v>994</v>
      </c>
      <c r="B5" s="759"/>
      <c r="C5" s="759"/>
      <c r="D5" s="759"/>
      <c r="E5" s="19"/>
    </row>
    <row r="6" spans="1:5" s="314" customFormat="1" ht="15">
      <c r="A6" s="21"/>
      <c r="B6" s="21"/>
      <c r="C6" s="21"/>
      <c r="D6" s="21"/>
      <c r="E6" s="19"/>
    </row>
    <row r="7" spans="1:5" s="314" customFormat="1" ht="15">
      <c r="A7" s="123" t="str">
        <f>"PERIODO: "&amp;'INFORMACIÓN  DE REF'!$B$11&amp;" AL: "&amp;'INFORMACIÓN  DE REF'!$B$12</f>
        <v>PERIODO: XX DE (MES) DE 20XX AL: XX DE (MES) DE 20XX</v>
      </c>
      <c r="B7" s="326"/>
      <c r="C7" s="326"/>
      <c r="D7" s="326"/>
      <c r="E7" s="19"/>
    </row>
    <row r="8" spans="1:5" s="314" customFormat="1" ht="15">
      <c r="A8" s="780" t="s">
        <v>34</v>
      </c>
      <c r="B8" s="862" t="s">
        <v>301</v>
      </c>
      <c r="C8" s="862"/>
      <c r="D8" s="780" t="s">
        <v>35</v>
      </c>
    </row>
    <row r="9" spans="1:5" s="314" customFormat="1" ht="15">
      <c r="A9" s="780"/>
      <c r="B9" s="327" t="s">
        <v>302</v>
      </c>
      <c r="C9" s="327" t="s">
        <v>303</v>
      </c>
      <c r="D9" s="780"/>
    </row>
    <row r="10" spans="1:5" s="314" customFormat="1" ht="15">
      <c r="A10" s="320" t="s">
        <v>995</v>
      </c>
      <c r="B10" s="328"/>
      <c r="C10" s="329"/>
      <c r="D10" s="328"/>
    </row>
    <row r="11" spans="1:5" s="314" customFormat="1" ht="15">
      <c r="A11" s="320" t="s">
        <v>996</v>
      </c>
      <c r="B11" s="328"/>
      <c r="C11" s="329"/>
      <c r="D11" s="328"/>
    </row>
    <row r="12" spans="1:5" s="314" customFormat="1" ht="15">
      <c r="A12" s="330"/>
      <c r="C12" s="331"/>
    </row>
    <row r="13" spans="1:5" s="314" customFormat="1" ht="15">
      <c r="A13" s="330"/>
      <c r="C13" s="331"/>
    </row>
    <row r="14" spans="1:5" s="314" customFormat="1" ht="15">
      <c r="A14" s="330"/>
      <c r="C14" s="331"/>
    </row>
    <row r="15" spans="1:5" s="314" customFormat="1" ht="15">
      <c r="A15" s="330"/>
      <c r="C15" s="331"/>
    </row>
    <row r="20" spans="1:4" ht="15.75">
      <c r="A20" s="11" t="s">
        <v>213</v>
      </c>
      <c r="B20" s="757" t="s">
        <v>214</v>
      </c>
      <c r="C20" s="757"/>
      <c r="D20" s="757"/>
    </row>
    <row r="21" spans="1:4" ht="15.75">
      <c r="A21" s="11" t="str">
        <f>+'INFORMACIÓN  DE REF'!$D$15</f>
        <v>NOMBRE SERVIDOR PÚBLICO SALIENTE</v>
      </c>
      <c r="B21" s="757" t="str">
        <f>+'INFORMACIÓN  DE REF'!$D$20</f>
        <v>NOMBRE SERVIDOR PUBLICO ENTRANTE O QUIEN RECIBE</v>
      </c>
      <c r="C21" s="757"/>
      <c r="D21" s="757"/>
    </row>
    <row r="22" spans="1:4" ht="15.75" customHeight="1">
      <c r="A22" s="772" t="str">
        <f>+'INFORMACIÓN  DE REF'!$D$16</f>
        <v>CARGO DEL SERVIDOR PÚBLICO SALIENTE</v>
      </c>
      <c r="B22" s="772" t="str">
        <f>+'INFORMACIÓN  DE REF'!$D$21</f>
        <v>CARGO</v>
      </c>
      <c r="C22" s="772"/>
      <c r="D22" s="772"/>
    </row>
    <row r="23" spans="1:4" ht="15.75" customHeight="1">
      <c r="A23" s="772"/>
      <c r="B23" s="772"/>
      <c r="C23" s="772"/>
      <c r="D23" s="772"/>
    </row>
    <row r="24" spans="1:4" ht="15.75" customHeight="1">
      <c r="A24" s="772"/>
      <c r="B24" s="772"/>
      <c r="C24" s="772"/>
      <c r="D24" s="772"/>
    </row>
    <row r="25" spans="1:4">
      <c r="D25" s="1"/>
    </row>
    <row r="26" spans="1:4" ht="15">
      <c r="B26" s="321"/>
      <c r="C26" s="321"/>
      <c r="D26" s="321"/>
    </row>
    <row r="27" spans="1:4" ht="15">
      <c r="B27" s="321"/>
      <c r="C27" s="321"/>
      <c r="D27" s="321"/>
    </row>
    <row r="28" spans="1:4" ht="15">
      <c r="B28" s="321"/>
      <c r="C28" s="321"/>
      <c r="D28" s="321"/>
    </row>
    <row r="29" spans="1:4" ht="15.75">
      <c r="A29" s="757" t="s">
        <v>215</v>
      </c>
      <c r="B29" s="757"/>
      <c r="C29" s="757"/>
      <c r="D29" s="757"/>
    </row>
    <row r="30" spans="1:4" ht="15.75">
      <c r="A30" s="757" t="str">
        <f>'INFORMACIÓN  DE REF'!D27</f>
        <v>NOMBRE ENLACE</v>
      </c>
      <c r="B30" s="757"/>
      <c r="C30" s="757"/>
      <c r="D30" s="757"/>
    </row>
    <row r="31" spans="1:4" ht="15.75">
      <c r="A31" s="757" t="str">
        <f>'INFORMACIÓN  DE REF'!D28</f>
        <v>CARGO ENLACE</v>
      </c>
      <c r="B31" s="757"/>
      <c r="C31" s="757"/>
      <c r="D31" s="757"/>
    </row>
  </sheetData>
  <mergeCells count="13">
    <mergeCell ref="D1:E4"/>
    <mergeCell ref="A1:C3"/>
    <mergeCell ref="B22:D24"/>
    <mergeCell ref="A30:D30"/>
    <mergeCell ref="A31:D31"/>
    <mergeCell ref="A8:A9"/>
    <mergeCell ref="A22:A24"/>
    <mergeCell ref="D8:D9"/>
    <mergeCell ref="A5:D5"/>
    <mergeCell ref="B8:C8"/>
    <mergeCell ref="B20:D20"/>
    <mergeCell ref="B21:D21"/>
    <mergeCell ref="A29:D29"/>
  </mergeCells>
  <printOptions horizontalCentered="1"/>
  <pageMargins left="0.39370078740157499" right="0.39370078740157499" top="0.98425196850393704" bottom="0.39370078740157499" header="0.31496062992126" footer="0.31496062992126"/>
  <pageSetup scale="86" orientation="landscape" r:id="rId1"/>
  <headerFooter>
    <oddFooter>&amp;L&amp;A&amp;R&amp;P DE &amp;N</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41">
    <pageSetUpPr fitToPage="1"/>
  </sheetPr>
  <dimension ref="A1:D30"/>
  <sheetViews>
    <sheetView showGridLines="0" view="pageBreakPreview" zoomScale="80" zoomScaleNormal="75" workbookViewId="0">
      <selection activeCell="A6" sqref="A6"/>
    </sheetView>
  </sheetViews>
  <sheetFormatPr baseColWidth="10" defaultColWidth="11" defaultRowHeight="12.75"/>
  <cols>
    <col min="1" max="3" width="42.83203125" customWidth="1"/>
    <col min="4" max="4" width="30.6640625" customWidth="1"/>
  </cols>
  <sheetData>
    <row r="1" spans="1:4" s="314" customFormat="1" ht="15">
      <c r="A1" s="869" t="str">
        <f>+'INFORMACIÓN  DE REF'!A7</f>
        <v>ORGANISMO INTERMUNICIPAL METROPOLITANO DE AGUA POTABLE, ALCANTARILLADO, SANEAMIENTO Y SERVICIOS CONEXOS DE LOS MUNICIPIOS DE CERRO DE SAN PEDRO, SAN LUIS POTOSÍ Y SOLEDAD DE GRACIANO SÁNCHEZ (INTERAPAS)</v>
      </c>
      <c r="B1" s="869"/>
      <c r="C1" s="869"/>
      <c r="D1" s="758"/>
    </row>
    <row r="2" spans="1:4" s="314" customFormat="1" ht="30" customHeight="1">
      <c r="A2" s="869"/>
      <c r="B2" s="869"/>
      <c r="C2" s="869"/>
      <c r="D2" s="758"/>
    </row>
    <row r="3" spans="1:4" s="314" customFormat="1" ht="15">
      <c r="A3" s="322"/>
      <c r="B3" s="322"/>
      <c r="C3" s="322"/>
      <c r="D3" s="758"/>
    </row>
    <row r="4" spans="1:4" s="314" customFormat="1" ht="15">
      <c r="A4" s="863" t="s">
        <v>997</v>
      </c>
      <c r="B4" s="863"/>
      <c r="C4" s="863"/>
      <c r="D4" s="758"/>
    </row>
    <row r="5" spans="1:4" s="314" customFormat="1" ht="15">
      <c r="A5" s="323"/>
      <c r="B5" s="323"/>
      <c r="C5" s="323"/>
      <c r="D5" s="758"/>
    </row>
    <row r="6" spans="1:4" s="314" customFormat="1" ht="15">
      <c r="A6" s="23" t="str">
        <f>"PERIODO: "&amp;'INFORMACIÓN  DE REF'!$B$11&amp;" AL: "&amp;'INFORMACIÓN  DE REF'!$B$12</f>
        <v>PERIODO: XX DE (MES) DE 20XX AL: XX DE (MES) DE 20XX</v>
      </c>
      <c r="B6" s="324"/>
      <c r="C6" s="324"/>
      <c r="D6" s="758"/>
    </row>
    <row r="7" spans="1:4" s="314" customFormat="1" ht="15">
      <c r="A7" s="861" t="s">
        <v>34</v>
      </c>
      <c r="B7" s="867" t="s">
        <v>998</v>
      </c>
      <c r="C7" s="867" t="s">
        <v>999</v>
      </c>
      <c r="D7" s="867" t="s">
        <v>35</v>
      </c>
    </row>
    <row r="8" spans="1:4" s="314" customFormat="1" ht="15">
      <c r="A8" s="780"/>
      <c r="B8" s="868"/>
      <c r="C8" s="868"/>
      <c r="D8" s="868"/>
    </row>
    <row r="9" spans="1:4" s="314" customFormat="1" ht="15">
      <c r="A9" s="320" t="s">
        <v>1000</v>
      </c>
      <c r="B9" s="320"/>
      <c r="C9" s="320"/>
      <c r="D9" s="320"/>
    </row>
    <row r="10" spans="1:4" s="314" customFormat="1" ht="27.75" customHeight="1">
      <c r="A10" s="864" t="s">
        <v>1001</v>
      </c>
      <c r="B10" s="865"/>
      <c r="C10" s="865"/>
      <c r="D10" s="866"/>
    </row>
    <row r="19" spans="1:4" ht="15.75">
      <c r="A19" s="757" t="s">
        <v>213</v>
      </c>
      <c r="B19" s="757"/>
      <c r="C19" s="757" t="s">
        <v>214</v>
      </c>
      <c r="D19" s="757"/>
    </row>
    <row r="20" spans="1:4" ht="15.75">
      <c r="A20" s="757" t="str">
        <f>+'INFORMACIÓN  DE REF'!$D$15</f>
        <v>NOMBRE SERVIDOR PÚBLICO SALIENTE</v>
      </c>
      <c r="B20" s="757"/>
      <c r="C20" s="757" t="str">
        <f>+'INFORMACIÓN  DE REF'!$D$20</f>
        <v>NOMBRE SERVIDOR PUBLICO ENTRANTE O QUIEN RECIBE</v>
      </c>
      <c r="D20" s="757"/>
    </row>
    <row r="21" spans="1:4" ht="12.75" customHeight="1">
      <c r="A21" s="757" t="str">
        <f>+'INFORMACIÓN  DE REF'!$D$16</f>
        <v>CARGO DEL SERVIDOR PÚBLICO SALIENTE</v>
      </c>
      <c r="B21" s="757"/>
      <c r="C21" s="757" t="str">
        <f>+'INFORMACIÓN  DE REF'!$D$21</f>
        <v>CARGO</v>
      </c>
      <c r="D21" s="757"/>
    </row>
    <row r="22" spans="1:4" ht="12.75" customHeight="1">
      <c r="A22" s="757"/>
      <c r="B22" s="757"/>
      <c r="C22" s="18"/>
      <c r="D22" s="18"/>
    </row>
    <row r="23" spans="1:4" ht="12.75" customHeight="1">
      <c r="A23" s="757"/>
      <c r="B23" s="757"/>
      <c r="C23" s="18"/>
      <c r="D23" s="18"/>
    </row>
    <row r="24" spans="1:4">
      <c r="D24" s="1"/>
    </row>
    <row r="25" spans="1:4" ht="15">
      <c r="B25" s="321"/>
      <c r="C25" s="321"/>
      <c r="D25" s="321"/>
    </row>
    <row r="26" spans="1:4" ht="15">
      <c r="B26" s="321"/>
      <c r="C26" s="321"/>
      <c r="D26" s="321"/>
    </row>
    <row r="27" spans="1:4" ht="15">
      <c r="B27" s="321"/>
      <c r="C27" s="321"/>
      <c r="D27" s="321"/>
    </row>
    <row r="28" spans="1:4" ht="15.75">
      <c r="A28" s="757" t="s">
        <v>215</v>
      </c>
      <c r="B28" s="757"/>
      <c r="C28" s="757"/>
      <c r="D28" s="757"/>
    </row>
    <row r="29" spans="1:4" ht="15.75">
      <c r="A29" s="757" t="str">
        <f>'INFORMACIÓN  DE REF'!D27</f>
        <v>NOMBRE ENLACE</v>
      </c>
      <c r="B29" s="757"/>
      <c r="C29" s="757"/>
      <c r="D29" s="757"/>
    </row>
    <row r="30" spans="1:4" ht="15.75">
      <c r="A30" s="757" t="str">
        <f>'INFORMACIÓN  DE REF'!D28</f>
        <v>CARGO ENLACE</v>
      </c>
      <c r="B30" s="757"/>
      <c r="C30" s="757"/>
      <c r="D30" s="757"/>
    </row>
  </sheetData>
  <mergeCells count="19">
    <mergeCell ref="A29:D29"/>
    <mergeCell ref="A30:D30"/>
    <mergeCell ref="A7:A8"/>
    <mergeCell ref="B7:B8"/>
    <mergeCell ref="C7:C8"/>
    <mergeCell ref="D7:D8"/>
    <mergeCell ref="A21:B21"/>
    <mergeCell ref="C21:D21"/>
    <mergeCell ref="A22:B22"/>
    <mergeCell ref="A23:B23"/>
    <mergeCell ref="A28:D28"/>
    <mergeCell ref="A4:C4"/>
    <mergeCell ref="A10:D10"/>
    <mergeCell ref="A19:B19"/>
    <mergeCell ref="C19:D19"/>
    <mergeCell ref="A20:B20"/>
    <mergeCell ref="C20:D20"/>
    <mergeCell ref="D1:D6"/>
    <mergeCell ref="A1:C2"/>
  </mergeCells>
  <printOptions horizontalCentered="1"/>
  <pageMargins left="0.39370078740157499" right="0.39370078740157499" top="0.98425196850393704" bottom="0.39370078740157499" header="0.31496062992126" footer="0.31496062992126"/>
  <pageSetup scale="85" orientation="landscape" r:id="rId1"/>
  <headerFooter>
    <oddFooter>&amp;L&amp;A&amp;R&amp;P DE &amp;N</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42"/>
  <dimension ref="A1:G32"/>
  <sheetViews>
    <sheetView showGridLines="0" view="pageBreakPreview" zoomScale="80" zoomScaleNormal="75" workbookViewId="0">
      <selection activeCell="A7" sqref="A7:A8"/>
    </sheetView>
  </sheetViews>
  <sheetFormatPr baseColWidth="10" defaultColWidth="11" defaultRowHeight="12.75"/>
  <cols>
    <col min="1" max="1" width="45.83203125" customWidth="1"/>
    <col min="2" max="5" width="26" customWidth="1"/>
    <col min="6" max="6" width="39" customWidth="1"/>
  </cols>
  <sheetData>
    <row r="1" spans="1:7" s="314" customFormat="1" ht="15" customHeight="1">
      <c r="A1" s="790" t="str">
        <f>+'INFORMACIÓN  DE REF'!A7</f>
        <v>ORGANISMO INTERMUNICIPAL METROPOLITANO DE AGUA POTABLE, ALCANTARILLADO, SANEAMIENTO Y SERVICIOS CONEXOS DE LOS MUNICIPIOS DE CERRO DE SAN PEDRO, SAN LUIS POTOSÍ Y SOLEDAD DE GRACIANO SÁNCHEZ (INTERAPAS)</v>
      </c>
      <c r="B1" s="790"/>
      <c r="C1" s="790"/>
      <c r="D1" s="790"/>
      <c r="E1" s="790"/>
      <c r="F1" s="758"/>
      <c r="G1" s="758"/>
    </row>
    <row r="2" spans="1:7" s="314" customFormat="1" ht="15">
      <c r="A2" s="790"/>
      <c r="B2" s="790"/>
      <c r="C2" s="790"/>
      <c r="D2" s="790"/>
      <c r="E2" s="790"/>
      <c r="F2" s="758"/>
      <c r="G2" s="758"/>
    </row>
    <row r="3" spans="1:7" s="314" customFormat="1" ht="15">
      <c r="A3" s="315"/>
      <c r="B3" s="315"/>
      <c r="C3" s="315"/>
      <c r="D3" s="315"/>
      <c r="E3" s="315"/>
      <c r="F3" s="758"/>
      <c r="G3" s="758"/>
    </row>
    <row r="4" spans="1:7" s="314" customFormat="1" ht="15" customHeight="1">
      <c r="A4" s="790" t="s">
        <v>1002</v>
      </c>
      <c r="B4" s="790"/>
      <c r="C4" s="790"/>
      <c r="D4" s="790"/>
      <c r="E4" s="790"/>
      <c r="F4" s="758"/>
      <c r="G4" s="758"/>
    </row>
    <row r="5" spans="1:7" s="314" customFormat="1" ht="15" customHeight="1">
      <c r="A5" s="20"/>
      <c r="B5" s="20"/>
      <c r="C5" s="20"/>
      <c r="D5" s="20"/>
      <c r="E5" s="20"/>
      <c r="F5" s="64"/>
      <c r="G5" s="64"/>
    </row>
    <row r="6" spans="1:7" s="314" customFormat="1" ht="15">
      <c r="A6" s="178" t="str">
        <f>"PERIODO: "&amp;'INFORMACIÓN  DE REF'!$B$11&amp;" AL: "&amp;'INFORMACIÓN  DE REF'!$B$12</f>
        <v>PERIODO: XX DE (MES) DE 20XX AL: XX DE (MES) DE 20XX</v>
      </c>
      <c r="B6" s="316"/>
      <c r="C6" s="316"/>
      <c r="D6" s="316"/>
      <c r="E6" s="22"/>
      <c r="F6" s="317"/>
    </row>
    <row r="7" spans="1:7" s="314" customFormat="1" ht="24.75" customHeight="1">
      <c r="A7" s="873" t="s">
        <v>1003</v>
      </c>
      <c r="B7" s="870" t="s">
        <v>1004</v>
      </c>
      <c r="C7" s="871"/>
      <c r="D7" s="871"/>
      <c r="E7" s="872"/>
      <c r="F7" s="318" t="s">
        <v>1005</v>
      </c>
    </row>
    <row r="8" spans="1:7" s="314" customFormat="1" ht="15">
      <c r="A8" s="874"/>
      <c r="B8" s="173" t="s">
        <v>1006</v>
      </c>
      <c r="C8" s="173" t="s">
        <v>1007</v>
      </c>
      <c r="D8" s="173" t="s">
        <v>1008</v>
      </c>
      <c r="E8" s="173" t="s">
        <v>1009</v>
      </c>
      <c r="F8" s="319"/>
    </row>
    <row r="9" spans="1:7" s="314" customFormat="1" ht="15">
      <c r="A9" s="320"/>
      <c r="B9" s="320"/>
      <c r="C9" s="320"/>
      <c r="D9" s="320"/>
      <c r="E9" s="320"/>
      <c r="F9" s="320"/>
    </row>
    <row r="10" spans="1:7" s="314" customFormat="1" ht="15">
      <c r="A10" s="320"/>
      <c r="B10" s="320"/>
      <c r="C10" s="320"/>
      <c r="D10" s="320"/>
      <c r="E10" s="320"/>
      <c r="F10" s="320"/>
    </row>
    <row r="11" spans="1:7" s="314" customFormat="1" ht="15">
      <c r="A11" s="320"/>
      <c r="B11" s="320"/>
      <c r="C11" s="320"/>
      <c r="D11" s="320"/>
      <c r="E11" s="320"/>
      <c r="F11" s="320"/>
    </row>
    <row r="12" spans="1:7" s="314" customFormat="1" ht="15">
      <c r="A12" s="320"/>
      <c r="B12" s="320"/>
      <c r="C12" s="320"/>
      <c r="D12" s="320"/>
      <c r="E12" s="320"/>
      <c r="F12" s="320"/>
    </row>
    <row r="21" spans="1:6" ht="15.75">
      <c r="A21" s="757" t="s">
        <v>213</v>
      </c>
      <c r="B21" s="757"/>
      <c r="C21" s="757"/>
      <c r="D21" s="757" t="s">
        <v>214</v>
      </c>
      <c r="E21" s="757"/>
      <c r="F21" s="757"/>
    </row>
    <row r="22" spans="1:6" ht="15.75">
      <c r="A22" s="757" t="str">
        <f>+'INFORMACIÓN  DE REF'!$D$15</f>
        <v>NOMBRE SERVIDOR PÚBLICO SALIENTE</v>
      </c>
      <c r="B22" s="757"/>
      <c r="C22" s="757"/>
      <c r="D22" s="757" t="str">
        <f>+'INFORMACIÓN  DE REF'!$D$20</f>
        <v>NOMBRE SERVIDOR PUBLICO ENTRANTE O QUIEN RECIBE</v>
      </c>
      <c r="E22" s="757"/>
      <c r="F22" s="757"/>
    </row>
    <row r="23" spans="1:6" ht="15.75">
      <c r="A23" s="757" t="str">
        <f>+'INFORMACIÓN  DE REF'!$D$16</f>
        <v>CARGO DEL SERVIDOR PÚBLICO SALIENTE</v>
      </c>
      <c r="B23" s="757"/>
      <c r="C23" s="757"/>
      <c r="D23" s="757" t="str">
        <f>+'INFORMACIÓN  DE REF'!$D$21</f>
        <v>CARGO</v>
      </c>
      <c r="E23" s="757"/>
      <c r="F23" s="757"/>
    </row>
    <row r="24" spans="1:6" ht="15.75">
      <c r="B24" s="757"/>
      <c r="C24" s="757"/>
      <c r="D24" s="18"/>
      <c r="E24" s="18"/>
    </row>
    <row r="25" spans="1:6" ht="15.75">
      <c r="B25" s="757"/>
      <c r="C25" s="757"/>
      <c r="D25" s="18"/>
      <c r="E25" s="18"/>
    </row>
    <row r="26" spans="1:6">
      <c r="E26" s="1"/>
    </row>
    <row r="27" spans="1:6" ht="15">
      <c r="C27" s="321"/>
      <c r="D27" s="321"/>
      <c r="E27" s="321"/>
    </row>
    <row r="28" spans="1:6" ht="15">
      <c r="C28" s="321"/>
      <c r="D28" s="321"/>
      <c r="E28" s="321"/>
    </row>
    <row r="29" spans="1:6" ht="15">
      <c r="C29" s="321"/>
      <c r="D29" s="321"/>
      <c r="E29" s="321"/>
    </row>
    <row r="30" spans="1:6" ht="15.75">
      <c r="B30" s="757" t="s">
        <v>215</v>
      </c>
      <c r="C30" s="757"/>
      <c r="D30" s="757"/>
      <c r="E30" s="757"/>
    </row>
    <row r="31" spans="1:6" ht="15.75">
      <c r="A31" s="757" t="str">
        <f>'INFORMACIÓN  DE REF'!D27</f>
        <v>NOMBRE ENLACE</v>
      </c>
      <c r="B31" s="757"/>
      <c r="C31" s="757"/>
      <c r="D31" s="757"/>
      <c r="E31" s="757"/>
      <c r="F31" s="757"/>
    </row>
    <row r="32" spans="1:6" ht="15.75">
      <c r="A32" s="757" t="str">
        <f>'INFORMACIÓN  DE REF'!D28</f>
        <v>CARGO ENLACE</v>
      </c>
      <c r="B32" s="757"/>
      <c r="C32" s="757"/>
      <c r="D32" s="757"/>
      <c r="E32" s="757"/>
      <c r="F32" s="757"/>
    </row>
  </sheetData>
  <mergeCells count="16">
    <mergeCell ref="A31:F31"/>
    <mergeCell ref="A32:F32"/>
    <mergeCell ref="A7:A8"/>
    <mergeCell ref="F1:G4"/>
    <mergeCell ref="A1:E2"/>
    <mergeCell ref="A23:C23"/>
    <mergeCell ref="D23:F23"/>
    <mergeCell ref="B24:C24"/>
    <mergeCell ref="B25:C25"/>
    <mergeCell ref="B30:E30"/>
    <mergeCell ref="A4:E4"/>
    <mergeCell ref="B7:E7"/>
    <mergeCell ref="A21:C21"/>
    <mergeCell ref="D21:F21"/>
    <mergeCell ref="A22:C22"/>
    <mergeCell ref="D22:F22"/>
  </mergeCells>
  <pageMargins left="0.70866141732283505" right="0.70866141732283505" top="0.74803149606299202" bottom="0.74803149606299202" header="0.31496062992126" footer="0.31496062992126"/>
  <pageSetup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O52"/>
  <sheetViews>
    <sheetView showGridLines="0" view="pageBreakPreview" zoomScale="60" zoomScaleNormal="75" workbookViewId="0">
      <pane ySplit="11" topLeftCell="A30" activePane="bottomLeft" state="frozen"/>
      <selection pane="bottomLeft" activeCell="A50" sqref="A50:O51"/>
    </sheetView>
  </sheetViews>
  <sheetFormatPr baseColWidth="10" defaultColWidth="9.33203125" defaultRowHeight="12.75"/>
  <cols>
    <col min="1" max="1" width="19" customWidth="1"/>
    <col min="2" max="2" width="18.83203125" customWidth="1"/>
    <col min="3" max="3" width="14.33203125" customWidth="1"/>
    <col min="4" max="4" width="18.1640625" customWidth="1"/>
    <col min="5" max="5" width="24.6640625" customWidth="1"/>
    <col min="6" max="6" width="16" customWidth="1"/>
    <col min="7" max="7" width="24.6640625" customWidth="1"/>
    <col min="8" max="8" width="19" customWidth="1"/>
    <col min="9" max="9" width="26.6640625" customWidth="1"/>
    <col min="10" max="10" width="20.1640625" customWidth="1"/>
    <col min="11" max="11" width="9.83203125" customWidth="1"/>
    <col min="12" max="12" width="4.5" customWidth="1"/>
    <col min="13" max="13" width="6.5" customWidth="1"/>
    <col min="14" max="14" width="10.5" customWidth="1"/>
    <col min="15" max="15" width="22.83203125" customWidth="1"/>
  </cols>
  <sheetData>
    <row r="1" spans="1:15" ht="12.75" customHeight="1">
      <c r="A1" s="769" t="str">
        <f>+'INFORMACIÓN  DE REF'!A7</f>
        <v>ORGANISMO INTERMUNICIPAL METROPOLITANO DE AGUA POTABLE, ALCANTARILLADO, SANEAMIENTO Y SERVICIOS CONEXOS DE LOS MUNICIPIOS DE CERRO DE SAN PEDRO, SAN LUIS POTOSÍ Y SOLEDAD DE GRACIANO SÁNCHEZ (INTERAPAS)</v>
      </c>
      <c r="B1" s="769"/>
      <c r="C1" s="769"/>
      <c r="D1" s="769"/>
      <c r="E1" s="769"/>
      <c r="F1" s="769"/>
      <c r="G1" s="769"/>
      <c r="H1" s="769"/>
      <c r="I1" s="769"/>
      <c r="J1" s="769"/>
      <c r="K1" s="769"/>
      <c r="O1" s="758"/>
    </row>
    <row r="2" spans="1:15" s="672" customFormat="1">
      <c r="A2" s="769"/>
      <c r="B2" s="769"/>
      <c r="C2" s="769"/>
      <c r="D2" s="769"/>
      <c r="E2" s="769"/>
      <c r="F2" s="769"/>
      <c r="G2" s="769"/>
      <c r="H2" s="769"/>
      <c r="I2" s="769"/>
      <c r="J2" s="769"/>
      <c r="K2" s="769"/>
      <c r="L2" s="677"/>
      <c r="M2" s="677"/>
      <c r="N2" s="677"/>
      <c r="O2" s="758"/>
    </row>
    <row r="3" spans="1:15" s="672" customFormat="1">
      <c r="A3" s="172"/>
      <c r="B3" s="172"/>
      <c r="C3" s="172"/>
      <c r="D3" s="172"/>
      <c r="E3" s="172"/>
      <c r="F3" s="172"/>
      <c r="G3" s="172"/>
      <c r="H3" s="172"/>
      <c r="I3" s="172"/>
      <c r="J3" s="172"/>
      <c r="K3" s="172"/>
      <c r="L3" s="677"/>
      <c r="M3" s="677"/>
      <c r="N3" s="677"/>
      <c r="O3" s="758"/>
    </row>
    <row r="4" spans="1:15" s="672" customFormat="1">
      <c r="A4" s="759" t="s">
        <v>216</v>
      </c>
      <c r="B4" s="759"/>
      <c r="C4" s="759"/>
      <c r="D4" s="759"/>
      <c r="E4" s="759"/>
      <c r="F4" s="759"/>
      <c r="G4" s="759"/>
      <c r="H4" s="759"/>
      <c r="I4" s="759"/>
      <c r="J4" s="759"/>
      <c r="K4" s="759"/>
      <c r="L4" s="677"/>
      <c r="M4" s="677"/>
      <c r="N4" s="677"/>
      <c r="O4" s="758"/>
    </row>
    <row r="5" spans="1:15" s="672" customFormat="1">
      <c r="A5" s="21"/>
      <c r="B5" s="21"/>
      <c r="C5" s="21"/>
      <c r="D5" s="21"/>
      <c r="E5" s="21"/>
      <c r="F5" s="21"/>
      <c r="G5" s="21"/>
      <c r="H5" s="21"/>
      <c r="I5" s="21"/>
      <c r="J5" s="21"/>
      <c r="K5" s="21"/>
      <c r="L5" s="677"/>
      <c r="M5" s="677"/>
      <c r="N5" s="677"/>
      <c r="O5" s="758"/>
    </row>
    <row r="6" spans="1:15" s="672" customFormat="1">
      <c r="A6" s="326" t="str">
        <f>"PERIODO: "&amp;'INFORMACIÓN  DE REF'!$B$11&amp;" AL: "&amp;'INFORMACIÓN  DE REF'!$B$12</f>
        <v>PERIODO: XX DE (MES) DE 20XX AL: XX DE (MES) DE 20XX</v>
      </c>
      <c r="B6" s="676"/>
      <c r="C6" s="676"/>
      <c r="E6" s="676"/>
      <c r="F6" s="676"/>
      <c r="G6" s="676"/>
      <c r="H6" s="676"/>
      <c r="I6" s="676"/>
      <c r="J6" s="676"/>
      <c r="K6" s="676"/>
      <c r="L6" s="677"/>
      <c r="M6" s="677"/>
      <c r="N6" s="677"/>
      <c r="O6" s="765"/>
    </row>
    <row r="7" spans="1:15" s="672" customFormat="1">
      <c r="A7" s="760" t="s">
        <v>217</v>
      </c>
      <c r="B7" s="760" t="s">
        <v>218</v>
      </c>
      <c r="C7" s="760" t="s">
        <v>219</v>
      </c>
      <c r="D7" s="760" t="s">
        <v>220</v>
      </c>
      <c r="E7" s="760" t="s">
        <v>221</v>
      </c>
      <c r="F7" s="760" t="s">
        <v>222</v>
      </c>
      <c r="G7" s="760" t="s">
        <v>223</v>
      </c>
      <c r="H7" s="760" t="s">
        <v>224</v>
      </c>
      <c r="I7" s="760"/>
      <c r="J7" s="760"/>
      <c r="K7" s="760"/>
      <c r="L7" s="761" t="s">
        <v>225</v>
      </c>
      <c r="M7" s="762"/>
      <c r="N7" s="763"/>
      <c r="O7" s="766" t="s">
        <v>35</v>
      </c>
    </row>
    <row r="8" spans="1:15" s="672" customFormat="1" ht="24" customHeight="1">
      <c r="A8" s="760"/>
      <c r="B8" s="760"/>
      <c r="C8" s="760"/>
      <c r="D8" s="760"/>
      <c r="E8" s="760"/>
      <c r="F8" s="760"/>
      <c r="G8" s="760"/>
      <c r="H8" s="760" t="s">
        <v>226</v>
      </c>
      <c r="I8" s="760" t="s">
        <v>227</v>
      </c>
      <c r="J8" s="760" t="s">
        <v>228</v>
      </c>
      <c r="K8" s="760" t="s">
        <v>229</v>
      </c>
      <c r="L8" s="764" t="s">
        <v>230</v>
      </c>
      <c r="M8" s="764" t="s">
        <v>231</v>
      </c>
      <c r="N8" s="764" t="s">
        <v>232</v>
      </c>
      <c r="O8" s="767"/>
    </row>
    <row r="9" spans="1:15" s="672" customFormat="1" ht="22.5" customHeight="1">
      <c r="A9" s="760"/>
      <c r="B9" s="760"/>
      <c r="C9" s="760"/>
      <c r="D9" s="760"/>
      <c r="E9" s="760"/>
      <c r="F9" s="760"/>
      <c r="G9" s="760"/>
      <c r="H9" s="760"/>
      <c r="I9" s="760"/>
      <c r="J9" s="760"/>
      <c r="K9" s="760"/>
      <c r="L9" s="764"/>
      <c r="M9" s="764"/>
      <c r="N9" s="764"/>
      <c r="O9" s="767"/>
    </row>
    <row r="10" spans="1:15" s="672" customFormat="1" ht="22.5" customHeight="1">
      <c r="A10" s="760"/>
      <c r="B10" s="760"/>
      <c r="C10" s="760"/>
      <c r="D10" s="760"/>
      <c r="E10" s="760"/>
      <c r="F10" s="760"/>
      <c r="G10" s="760"/>
      <c r="H10" s="760"/>
      <c r="I10" s="760"/>
      <c r="J10" s="760"/>
      <c r="K10" s="760"/>
      <c r="L10" s="764"/>
      <c r="M10" s="764"/>
      <c r="N10" s="764"/>
      <c r="O10" s="767"/>
    </row>
    <row r="11" spans="1:15" s="672" customFormat="1" ht="22.5" customHeight="1">
      <c r="A11" s="760"/>
      <c r="B11" s="760"/>
      <c r="C11" s="760"/>
      <c r="D11" s="760"/>
      <c r="E11" s="760"/>
      <c r="F11" s="760"/>
      <c r="G11" s="760"/>
      <c r="H11" s="760"/>
      <c r="I11" s="760"/>
      <c r="J11" s="760"/>
      <c r="K11" s="760"/>
      <c r="L11" s="764"/>
      <c r="M11" s="764"/>
      <c r="N11" s="764"/>
      <c r="O11" s="768"/>
    </row>
    <row r="12" spans="1:15" s="672" customFormat="1">
      <c r="A12" s="685"/>
      <c r="B12" s="685"/>
      <c r="C12" s="685"/>
      <c r="D12" s="685"/>
      <c r="E12" s="685"/>
      <c r="F12" s="685"/>
      <c r="G12" s="685"/>
      <c r="H12" s="685"/>
      <c r="I12" s="685"/>
      <c r="J12" s="685"/>
      <c r="K12" s="685"/>
      <c r="L12" s="685"/>
      <c r="M12" s="685"/>
      <c r="N12" s="685"/>
      <c r="O12" s="685"/>
    </row>
    <row r="13" spans="1:15" s="672" customFormat="1">
      <c r="A13" s="685"/>
      <c r="B13" s="685"/>
      <c r="C13" s="685"/>
      <c r="D13" s="685"/>
      <c r="E13" s="685"/>
      <c r="F13" s="685"/>
      <c r="G13" s="685"/>
      <c r="H13" s="685"/>
      <c r="I13" s="685"/>
      <c r="J13" s="685"/>
      <c r="K13" s="685"/>
      <c r="L13" s="685"/>
      <c r="M13" s="685"/>
      <c r="N13" s="685"/>
      <c r="O13" s="685"/>
    </row>
    <row r="14" spans="1:15" s="672" customFormat="1">
      <c r="A14" s="685"/>
      <c r="B14" s="685"/>
      <c r="C14" s="685"/>
      <c r="D14" s="685"/>
      <c r="E14" s="685"/>
      <c r="F14" s="685"/>
      <c r="G14" s="685"/>
      <c r="H14" s="685"/>
      <c r="I14" s="685"/>
      <c r="J14" s="685"/>
      <c r="K14" s="685"/>
      <c r="L14" s="685"/>
      <c r="M14" s="685"/>
      <c r="N14" s="685"/>
      <c r="O14" s="685"/>
    </row>
    <row r="15" spans="1:15" s="672" customFormat="1">
      <c r="A15" s="685"/>
      <c r="B15" s="685"/>
      <c r="C15" s="685"/>
      <c r="D15" s="685"/>
      <c r="E15" s="685"/>
      <c r="F15" s="685"/>
      <c r="G15" s="685"/>
      <c r="H15" s="685"/>
      <c r="I15" s="685"/>
      <c r="J15" s="685"/>
      <c r="K15" s="685"/>
      <c r="L15" s="685"/>
      <c r="M15" s="685"/>
      <c r="N15" s="685"/>
      <c r="O15" s="685"/>
    </row>
    <row r="16" spans="1:15" s="672" customFormat="1">
      <c r="A16" s="685"/>
      <c r="B16" s="685"/>
      <c r="C16" s="685"/>
      <c r="D16" s="685"/>
      <c r="E16" s="685"/>
      <c r="F16" s="685"/>
      <c r="G16" s="685"/>
      <c r="H16" s="685"/>
      <c r="I16" s="685"/>
      <c r="J16" s="685"/>
      <c r="K16" s="685"/>
      <c r="L16" s="685"/>
      <c r="M16" s="685"/>
      <c r="N16" s="685"/>
      <c r="O16" s="685"/>
    </row>
    <row r="17" spans="1:15" s="672" customFormat="1">
      <c r="A17" s="685"/>
      <c r="B17" s="685"/>
      <c r="C17" s="685"/>
      <c r="D17" s="685"/>
      <c r="E17" s="685"/>
      <c r="F17" s="685"/>
      <c r="G17" s="685"/>
      <c r="H17" s="685"/>
      <c r="I17" s="685"/>
      <c r="J17" s="685"/>
      <c r="K17" s="685"/>
      <c r="L17" s="685"/>
      <c r="M17" s="685"/>
      <c r="N17" s="685"/>
      <c r="O17" s="685"/>
    </row>
    <row r="18" spans="1:15" s="672" customFormat="1">
      <c r="A18" s="685"/>
      <c r="B18" s="685"/>
      <c r="C18" s="685"/>
      <c r="D18" s="685"/>
      <c r="E18" s="685"/>
      <c r="F18" s="685"/>
      <c r="G18" s="685"/>
      <c r="H18" s="685"/>
      <c r="I18" s="685"/>
      <c r="J18" s="685"/>
      <c r="K18" s="685"/>
      <c r="L18" s="685"/>
      <c r="M18" s="685"/>
      <c r="N18" s="685"/>
      <c r="O18" s="685"/>
    </row>
    <row r="19" spans="1:15" s="672" customFormat="1">
      <c r="A19" s="685"/>
      <c r="B19" s="685"/>
      <c r="C19" s="685"/>
      <c r="D19" s="685"/>
      <c r="E19" s="685"/>
      <c r="F19" s="685"/>
      <c r="G19" s="685"/>
      <c r="H19" s="685"/>
      <c r="I19" s="685"/>
      <c r="J19" s="685"/>
      <c r="K19" s="685"/>
      <c r="L19" s="685"/>
      <c r="M19" s="685"/>
      <c r="N19" s="685"/>
      <c r="O19" s="685"/>
    </row>
    <row r="20" spans="1:15" s="672" customFormat="1">
      <c r="A20" s="685"/>
      <c r="B20" s="685"/>
      <c r="C20" s="685"/>
      <c r="D20" s="685"/>
      <c r="E20" s="685"/>
      <c r="F20" s="685"/>
      <c r="G20" s="685"/>
      <c r="H20" s="685"/>
      <c r="I20" s="685"/>
      <c r="J20" s="685"/>
      <c r="K20" s="685"/>
      <c r="L20" s="685"/>
      <c r="M20" s="685"/>
      <c r="N20" s="685"/>
      <c r="O20" s="685"/>
    </row>
    <row r="21" spans="1:15" s="672" customFormat="1">
      <c r="A21" s="685"/>
      <c r="B21" s="685"/>
      <c r="C21" s="685"/>
      <c r="D21" s="685"/>
      <c r="E21" s="685"/>
      <c r="F21" s="685"/>
      <c r="G21" s="685"/>
      <c r="H21" s="685"/>
      <c r="I21" s="685"/>
      <c r="J21" s="685"/>
      <c r="K21" s="685"/>
      <c r="L21" s="685"/>
      <c r="M21" s="685"/>
      <c r="N21" s="685"/>
      <c r="O21" s="685"/>
    </row>
    <row r="22" spans="1:15" s="672" customFormat="1">
      <c r="A22" s="685"/>
      <c r="B22" s="685"/>
      <c r="C22" s="685"/>
      <c r="D22" s="685"/>
      <c r="E22" s="685"/>
      <c r="F22" s="685"/>
      <c r="G22" s="685"/>
      <c r="H22" s="685"/>
      <c r="I22" s="685"/>
      <c r="J22" s="685"/>
      <c r="K22" s="685"/>
      <c r="L22" s="685"/>
      <c r="M22" s="685"/>
      <c r="N22" s="685"/>
      <c r="O22" s="685"/>
    </row>
    <row r="23" spans="1:15" s="672" customFormat="1">
      <c r="A23" s="685"/>
      <c r="B23" s="685"/>
      <c r="C23" s="685"/>
      <c r="D23" s="685"/>
      <c r="E23" s="685"/>
      <c r="F23" s="685"/>
      <c r="G23" s="685"/>
      <c r="H23" s="685"/>
      <c r="I23" s="685"/>
      <c r="J23" s="685"/>
      <c r="K23" s="685"/>
      <c r="L23" s="685"/>
      <c r="M23" s="685"/>
      <c r="N23" s="685"/>
      <c r="O23" s="685"/>
    </row>
    <row r="24" spans="1:15" s="672" customFormat="1">
      <c r="A24" s="685"/>
      <c r="B24" s="685"/>
      <c r="C24" s="685"/>
      <c r="D24" s="685"/>
      <c r="E24" s="685"/>
      <c r="F24" s="685"/>
      <c r="G24" s="685"/>
      <c r="H24" s="685"/>
      <c r="I24" s="685"/>
      <c r="J24" s="685"/>
      <c r="K24" s="685"/>
      <c r="L24" s="685"/>
      <c r="M24" s="685"/>
      <c r="N24" s="685"/>
      <c r="O24" s="685"/>
    </row>
    <row r="25" spans="1:15" s="672" customFormat="1">
      <c r="A25" s="685"/>
      <c r="B25" s="685"/>
      <c r="C25" s="685"/>
      <c r="D25" s="685"/>
      <c r="E25" s="685"/>
      <c r="F25" s="685"/>
      <c r="G25" s="685"/>
      <c r="H25" s="685"/>
      <c r="I25" s="685"/>
      <c r="J25" s="685"/>
      <c r="K25" s="685"/>
      <c r="L25" s="685"/>
      <c r="M25" s="685"/>
      <c r="N25" s="685"/>
      <c r="O25" s="685"/>
    </row>
    <row r="26" spans="1:15" s="672" customFormat="1">
      <c r="A26" s="685"/>
      <c r="B26" s="685"/>
      <c r="C26" s="685"/>
      <c r="D26" s="685"/>
      <c r="E26" s="685"/>
      <c r="F26" s="685"/>
      <c r="G26" s="685"/>
      <c r="H26" s="685"/>
      <c r="I26" s="685"/>
      <c r="J26" s="685"/>
      <c r="K26" s="685"/>
      <c r="L26" s="685"/>
      <c r="M26" s="685"/>
      <c r="N26" s="685"/>
      <c r="O26" s="685"/>
    </row>
    <row r="27" spans="1:15" s="672" customFormat="1">
      <c r="A27" s="685"/>
      <c r="B27" s="685"/>
      <c r="C27" s="685"/>
      <c r="D27" s="685"/>
      <c r="E27" s="685"/>
      <c r="F27" s="685"/>
      <c r="G27" s="685"/>
      <c r="H27" s="685"/>
      <c r="I27" s="685"/>
      <c r="J27" s="685"/>
      <c r="K27" s="685"/>
      <c r="L27" s="685"/>
      <c r="M27" s="685"/>
      <c r="N27" s="685"/>
      <c r="O27" s="685"/>
    </row>
    <row r="28" spans="1:15" s="672" customFormat="1">
      <c r="A28" s="685"/>
      <c r="B28" s="685"/>
      <c r="C28" s="685"/>
      <c r="D28" s="685"/>
      <c r="E28" s="685"/>
      <c r="F28" s="685"/>
      <c r="G28" s="685"/>
      <c r="H28" s="685"/>
      <c r="I28" s="685"/>
      <c r="J28" s="685"/>
      <c r="K28" s="685"/>
      <c r="L28" s="685"/>
      <c r="M28" s="685"/>
      <c r="N28" s="685"/>
      <c r="O28" s="685"/>
    </row>
    <row r="29" spans="1:15" s="672" customFormat="1">
      <c r="A29" s="685"/>
      <c r="B29" s="685"/>
      <c r="C29" s="685"/>
      <c r="D29" s="685"/>
      <c r="E29" s="685"/>
      <c r="F29" s="685"/>
      <c r="G29" s="685"/>
      <c r="H29" s="685"/>
      <c r="I29" s="685"/>
      <c r="J29" s="685"/>
      <c r="K29" s="685"/>
      <c r="L29" s="685"/>
      <c r="M29" s="685"/>
      <c r="N29" s="685"/>
      <c r="O29" s="685"/>
    </row>
    <row r="30" spans="1:15" s="672" customFormat="1">
      <c r="A30" s="685"/>
      <c r="B30" s="685"/>
      <c r="C30" s="685"/>
      <c r="D30" s="685"/>
      <c r="E30" s="685"/>
      <c r="F30" s="685"/>
      <c r="G30" s="685"/>
      <c r="H30" s="685"/>
      <c r="I30" s="685"/>
      <c r="J30" s="685"/>
      <c r="K30" s="685"/>
      <c r="L30" s="685"/>
      <c r="M30" s="685"/>
      <c r="N30" s="685"/>
      <c r="O30" s="685"/>
    </row>
    <row r="31" spans="1:15" s="672" customFormat="1">
      <c r="A31" s="685"/>
      <c r="B31" s="685"/>
      <c r="C31" s="685"/>
      <c r="D31" s="685"/>
      <c r="E31" s="685"/>
      <c r="F31" s="685"/>
      <c r="G31" s="685"/>
      <c r="H31" s="685"/>
      <c r="I31" s="685"/>
      <c r="J31" s="685"/>
      <c r="K31" s="685"/>
      <c r="L31" s="685"/>
      <c r="M31" s="685"/>
      <c r="N31" s="685"/>
      <c r="O31" s="685"/>
    </row>
    <row r="32" spans="1:15" s="672" customFormat="1">
      <c r="A32" s="685"/>
      <c r="B32" s="685"/>
      <c r="C32" s="685"/>
      <c r="D32" s="685"/>
      <c r="E32" s="685"/>
      <c r="F32" s="685"/>
      <c r="G32" s="685"/>
      <c r="H32" s="685"/>
      <c r="I32" s="685"/>
      <c r="J32" s="685"/>
      <c r="K32" s="685"/>
      <c r="L32" s="685"/>
      <c r="M32" s="685"/>
      <c r="N32" s="685"/>
      <c r="O32" s="685"/>
    </row>
    <row r="33" spans="1:15" s="672" customFormat="1">
      <c r="A33" s="685"/>
      <c r="B33" s="685"/>
      <c r="C33" s="685"/>
      <c r="D33" s="685"/>
      <c r="E33" s="685"/>
      <c r="F33" s="685"/>
      <c r="G33" s="685"/>
      <c r="H33" s="685"/>
      <c r="I33" s="685"/>
      <c r="J33" s="685"/>
      <c r="K33" s="685"/>
      <c r="L33" s="685"/>
      <c r="M33" s="685"/>
      <c r="N33" s="685"/>
      <c r="O33" s="685"/>
    </row>
    <row r="34" spans="1:15" s="672" customFormat="1">
      <c r="A34" s="685"/>
      <c r="B34" s="685"/>
      <c r="C34" s="685"/>
      <c r="D34" s="685"/>
      <c r="E34" s="685"/>
      <c r="F34" s="685"/>
      <c r="G34" s="685"/>
      <c r="H34" s="685"/>
      <c r="I34" s="685"/>
      <c r="J34" s="685"/>
      <c r="K34" s="685"/>
      <c r="L34" s="685"/>
      <c r="M34" s="685"/>
      <c r="N34" s="685"/>
      <c r="O34" s="685"/>
    </row>
    <row r="35" spans="1:15" s="672" customFormat="1">
      <c r="A35" s="685"/>
      <c r="B35" s="685"/>
      <c r="C35" s="685"/>
      <c r="D35" s="685"/>
      <c r="E35" s="685"/>
      <c r="F35" s="685"/>
      <c r="G35" s="685"/>
      <c r="H35" s="685"/>
      <c r="I35" s="685"/>
      <c r="J35" s="685"/>
      <c r="K35" s="685"/>
      <c r="L35" s="685"/>
      <c r="M35" s="685"/>
      <c r="N35" s="685"/>
      <c r="O35" s="685"/>
    </row>
    <row r="36" spans="1:15" s="672" customFormat="1">
      <c r="A36" s="694"/>
      <c r="B36" s="687"/>
      <c r="C36" s="687"/>
      <c r="D36" s="687"/>
      <c r="E36" s="687"/>
      <c r="F36" s="687"/>
      <c r="G36" s="687"/>
      <c r="H36" s="687"/>
      <c r="I36" s="687"/>
      <c r="J36" s="687"/>
      <c r="K36" s="687"/>
      <c r="L36" s="687"/>
      <c r="M36" s="687"/>
      <c r="N36" s="687"/>
      <c r="O36" s="695"/>
    </row>
    <row r="39" spans="1:15" ht="15.75">
      <c r="B39" s="757" t="s">
        <v>213</v>
      </c>
      <c r="C39" s="757"/>
      <c r="D39" s="757"/>
      <c r="E39" s="757"/>
      <c r="F39" s="757"/>
      <c r="I39" s="757" t="s">
        <v>214</v>
      </c>
      <c r="J39" s="757"/>
      <c r="K39" s="757"/>
    </row>
    <row r="40" spans="1:15" ht="15.75">
      <c r="B40" s="757" t="str">
        <f>+'INFORMACIÓN  DE REF'!D15</f>
        <v>NOMBRE SERVIDOR PÚBLICO SALIENTE</v>
      </c>
      <c r="C40" s="757"/>
      <c r="D40" s="757"/>
      <c r="E40" s="757"/>
      <c r="F40" s="757"/>
      <c r="I40" s="757" t="str">
        <f>+'INFORMACIÓN  DE REF'!D20</f>
        <v>NOMBRE SERVIDOR PUBLICO ENTRANTE O QUIEN RECIBE</v>
      </c>
      <c r="J40" s="757"/>
      <c r="K40" s="757"/>
    </row>
    <row r="41" spans="1:15" ht="15.75">
      <c r="B41" s="757" t="str">
        <f>+'INFORMACIÓN  DE REF'!D16</f>
        <v>CARGO DEL SERVIDOR PÚBLICO SALIENTE</v>
      </c>
      <c r="C41" s="757"/>
      <c r="D41" s="757"/>
      <c r="E41" s="757"/>
      <c r="F41" s="757"/>
      <c r="I41" s="757" t="str">
        <f>+'INFORMACIÓN  DE REF'!D21</f>
        <v>CARGO</v>
      </c>
      <c r="J41" s="757"/>
      <c r="K41" s="757"/>
    </row>
    <row r="42" spans="1:15" ht="15">
      <c r="G42" s="321"/>
      <c r="H42" s="321"/>
    </row>
    <row r="43" spans="1:15" ht="15">
      <c r="G43" s="321"/>
      <c r="H43" s="321"/>
    </row>
    <row r="44" spans="1:15" ht="15">
      <c r="G44" s="321"/>
      <c r="H44" s="321"/>
    </row>
    <row r="45" spans="1:15" ht="15">
      <c r="C45" s="321"/>
      <c r="D45" s="321"/>
      <c r="E45" s="321"/>
      <c r="F45" s="321"/>
      <c r="G45" s="321"/>
      <c r="H45" s="321"/>
    </row>
    <row r="46" spans="1:15" ht="15">
      <c r="C46" s="321"/>
      <c r="D46" s="321"/>
      <c r="E46" s="321"/>
      <c r="F46" s="321"/>
      <c r="G46" s="321"/>
      <c r="H46" s="321"/>
    </row>
    <row r="47" spans="1:15" ht="15">
      <c r="C47" s="321"/>
      <c r="D47" s="321"/>
      <c r="E47" s="321"/>
      <c r="F47" s="321"/>
      <c r="G47" s="321"/>
      <c r="H47" s="321"/>
    </row>
    <row r="48" spans="1:15" ht="15">
      <c r="C48" s="321"/>
      <c r="D48" s="321"/>
      <c r="E48" s="321"/>
      <c r="F48" s="321"/>
      <c r="G48" s="321"/>
      <c r="H48" s="321"/>
    </row>
    <row r="49" spans="1:15" ht="15.75">
      <c r="A49" s="757" t="s">
        <v>215</v>
      </c>
      <c r="B49" s="757"/>
      <c r="C49" s="757"/>
      <c r="D49" s="757"/>
      <c r="E49" s="757"/>
      <c r="F49" s="757"/>
      <c r="G49" s="757"/>
      <c r="H49" s="757"/>
      <c r="I49" s="757"/>
      <c r="J49" s="757"/>
      <c r="K49" s="757"/>
      <c r="L49" s="757"/>
      <c r="M49" s="757"/>
      <c r="N49" s="757"/>
      <c r="O49" s="757"/>
    </row>
    <row r="50" spans="1:15" ht="15.75">
      <c r="A50" s="757" t="str">
        <f>'INFORMACIÓN  DE REF'!D27</f>
        <v>NOMBRE ENLACE</v>
      </c>
      <c r="B50" s="757"/>
      <c r="C50" s="757"/>
      <c r="D50" s="757"/>
      <c r="E50" s="757"/>
      <c r="F50" s="757"/>
      <c r="G50" s="757"/>
      <c r="H50" s="757"/>
      <c r="I50" s="757"/>
      <c r="J50" s="757"/>
      <c r="K50" s="757"/>
      <c r="L50" s="757"/>
      <c r="M50" s="757"/>
      <c r="N50" s="757"/>
      <c r="O50" s="757"/>
    </row>
    <row r="51" spans="1:15" ht="15.75">
      <c r="A51" s="757" t="str">
        <f>'INFORMACIÓN  DE REF'!D28</f>
        <v>CARGO ENLACE</v>
      </c>
      <c r="B51" s="757"/>
      <c r="C51" s="757"/>
      <c r="D51" s="757"/>
      <c r="E51" s="757"/>
      <c r="F51" s="757"/>
      <c r="G51" s="757"/>
      <c r="H51" s="757"/>
      <c r="I51" s="757"/>
      <c r="J51" s="757"/>
      <c r="K51" s="757"/>
      <c r="L51" s="757"/>
      <c r="M51" s="757"/>
      <c r="N51" s="757"/>
      <c r="O51" s="757"/>
    </row>
    <row r="52" spans="1:15" ht="15">
      <c r="C52" s="321"/>
      <c r="D52" s="321"/>
      <c r="E52" s="321"/>
      <c r="F52" s="321"/>
      <c r="G52" s="321"/>
      <c r="H52" s="321"/>
    </row>
  </sheetData>
  <mergeCells count="29">
    <mergeCell ref="O1:O6"/>
    <mergeCell ref="O7:O11"/>
    <mergeCell ref="A1:K2"/>
    <mergeCell ref="A50:O50"/>
    <mergeCell ref="A51:O51"/>
    <mergeCell ref="A7:A11"/>
    <mergeCell ref="B7:B11"/>
    <mergeCell ref="C7:C11"/>
    <mergeCell ref="D7:D11"/>
    <mergeCell ref="E7:E11"/>
    <mergeCell ref="F7:F11"/>
    <mergeCell ref="G7:G11"/>
    <mergeCell ref="H8:H11"/>
    <mergeCell ref="I8:I11"/>
    <mergeCell ref="J8:J11"/>
    <mergeCell ref="K8:K11"/>
    <mergeCell ref="L8:L11"/>
    <mergeCell ref="M8:M11"/>
    <mergeCell ref="N8:N11"/>
    <mergeCell ref="B40:F40"/>
    <mergeCell ref="I40:K40"/>
    <mergeCell ref="B41:F41"/>
    <mergeCell ref="I41:K41"/>
    <mergeCell ref="A49:O49"/>
    <mergeCell ref="A4:K4"/>
    <mergeCell ref="H7:K7"/>
    <mergeCell ref="L7:N7"/>
    <mergeCell ref="B39:F39"/>
    <mergeCell ref="I39:K39"/>
  </mergeCells>
  <printOptions horizontalCentered="1"/>
  <pageMargins left="0.39370078740157499" right="0.39370078740157499" top="0.98425196850393704" bottom="0.39370078740157499" header="0.31496062992126" footer="0.31496062992126"/>
  <pageSetup scale="56" fitToHeight="0" orientation="landscape" r:id="rId1"/>
  <headerFooter>
    <oddFooter>&amp;L&amp;A&amp;R&amp;P DE &amp;N</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3">
    <pageSetUpPr fitToPage="1"/>
  </sheetPr>
  <dimension ref="A1:W44"/>
  <sheetViews>
    <sheetView showGridLines="0" view="pageBreakPreview" zoomScale="78" zoomScaleNormal="75" workbookViewId="0">
      <pane xSplit="2" ySplit="14" topLeftCell="C15" activePane="bottomRight" state="frozen"/>
      <selection pane="topRight"/>
      <selection pane="bottomLeft"/>
      <selection pane="bottomRight" activeCell="D6" sqref="D6"/>
    </sheetView>
  </sheetViews>
  <sheetFormatPr baseColWidth="10" defaultColWidth="11" defaultRowHeight="12.75"/>
  <cols>
    <col min="2" max="2" width="18" customWidth="1"/>
    <col min="3" max="4" width="16.33203125" customWidth="1"/>
    <col min="6" max="6" width="17.1640625" customWidth="1"/>
    <col min="7" max="7" width="9.1640625" customWidth="1"/>
    <col min="9" max="13" width="5.83203125" customWidth="1"/>
    <col min="16" max="19" width="5.83203125" customWidth="1"/>
    <col min="20" max="20" width="8.5" customWidth="1"/>
    <col min="21" max="22" width="31.83203125" customWidth="1"/>
  </cols>
  <sheetData>
    <row r="1" spans="1:23" s="306" customFormat="1" ht="15.75" customHeight="1">
      <c r="A1" s="888" t="str">
        <f>+'INFORMACIÓN  DE REF'!A7</f>
        <v>ORGANISMO INTERMUNICIPAL METROPOLITANO DE AGUA POTABLE, ALCANTARILLADO, SANEAMIENTO Y SERVICIOS CONEXOS DE LOS MUNICIPIOS DE CERRO DE SAN PEDRO, SAN LUIS POTOSÍ Y SOLEDAD DE GRACIANO SÁNCHEZ (INTERAPAS)</v>
      </c>
      <c r="B1" s="888"/>
      <c r="C1" s="888"/>
      <c r="D1" s="888"/>
      <c r="E1" s="888"/>
      <c r="F1" s="888"/>
      <c r="G1" s="888"/>
      <c r="H1" s="888"/>
      <c r="I1" s="888"/>
      <c r="J1" s="888"/>
      <c r="K1" s="888"/>
      <c r="L1" s="888"/>
      <c r="M1" s="888"/>
      <c r="N1" s="888"/>
      <c r="O1" s="888"/>
      <c r="P1" s="888"/>
      <c r="Q1" s="888"/>
      <c r="R1" s="888"/>
      <c r="S1" s="888"/>
      <c r="T1" s="888"/>
      <c r="U1" s="92"/>
      <c r="V1" s="758"/>
      <c r="W1" s="758"/>
    </row>
    <row r="2" spans="1:23" s="306" customFormat="1" ht="15.75" customHeight="1">
      <c r="A2" s="888"/>
      <c r="B2" s="888"/>
      <c r="C2" s="888"/>
      <c r="D2" s="888"/>
      <c r="E2" s="888"/>
      <c r="F2" s="888"/>
      <c r="G2" s="888"/>
      <c r="H2" s="888"/>
      <c r="I2" s="888"/>
      <c r="J2" s="888"/>
      <c r="K2" s="888"/>
      <c r="L2" s="888"/>
      <c r="M2" s="888"/>
      <c r="N2" s="888"/>
      <c r="O2" s="888"/>
      <c r="P2" s="888"/>
      <c r="Q2" s="888"/>
      <c r="R2" s="888"/>
      <c r="S2" s="888"/>
      <c r="T2" s="888"/>
      <c r="U2" s="308"/>
      <c r="V2" s="758"/>
      <c r="W2" s="758"/>
    </row>
    <row r="3" spans="1:23" s="306" customFormat="1" ht="15.75" customHeight="1">
      <c r="A3" s="79"/>
      <c r="B3" s="79"/>
      <c r="C3" s="79"/>
      <c r="D3" s="79"/>
      <c r="E3" s="79"/>
      <c r="F3" s="79"/>
      <c r="G3" s="79"/>
      <c r="H3" s="79"/>
      <c r="I3" s="79"/>
      <c r="J3" s="79"/>
      <c r="K3" s="79"/>
      <c r="L3" s="79"/>
      <c r="M3" s="79"/>
      <c r="N3" s="79"/>
      <c r="O3" s="79"/>
      <c r="P3" s="79"/>
      <c r="Q3" s="79"/>
      <c r="R3" s="79"/>
      <c r="S3" s="79"/>
      <c r="T3" s="79"/>
      <c r="U3" s="308"/>
      <c r="V3" s="758"/>
      <c r="W3" s="758"/>
    </row>
    <row r="4" spans="1:23" s="306" customFormat="1" ht="15.75" customHeight="1">
      <c r="A4" s="875" t="s">
        <v>1010</v>
      </c>
      <c r="B4" s="875"/>
      <c r="C4" s="875"/>
      <c r="D4" s="875"/>
      <c r="E4" s="875"/>
      <c r="F4" s="875"/>
      <c r="G4" s="875"/>
      <c r="H4" s="875"/>
      <c r="I4" s="875"/>
      <c r="J4" s="875"/>
      <c r="K4" s="875"/>
      <c r="L4" s="875"/>
      <c r="M4" s="875"/>
      <c r="N4" s="875"/>
      <c r="O4" s="875"/>
      <c r="P4" s="875"/>
      <c r="Q4" s="875"/>
      <c r="R4" s="875"/>
      <c r="S4" s="875"/>
      <c r="T4" s="875"/>
      <c r="U4" s="308"/>
      <c r="V4" s="758"/>
      <c r="W4" s="758"/>
    </row>
    <row r="5" spans="1:23" s="306" customFormat="1" ht="15.75" customHeight="1">
      <c r="A5" s="82"/>
      <c r="B5" s="82"/>
      <c r="C5" s="82"/>
      <c r="D5" s="82"/>
      <c r="E5" s="82"/>
      <c r="F5" s="82"/>
      <c r="G5" s="82"/>
      <c r="H5" s="82"/>
      <c r="I5" s="82"/>
      <c r="J5" s="82"/>
      <c r="K5" s="82"/>
      <c r="L5" s="82"/>
      <c r="M5" s="82"/>
      <c r="N5" s="82"/>
      <c r="O5" s="82"/>
      <c r="P5" s="82"/>
      <c r="Q5" s="82"/>
      <c r="R5" s="82"/>
      <c r="S5" s="82"/>
      <c r="T5" s="82"/>
      <c r="U5" s="308"/>
      <c r="V5" s="758"/>
      <c r="W5" s="758"/>
    </row>
    <row r="6" spans="1:23" s="306" customFormat="1" ht="15.75" customHeight="1">
      <c r="A6" s="228" t="str">
        <f>"PERIODO: "&amp;'INFORMACIÓN  DE REF'!$B$11&amp;" AL: "&amp;'INFORMACIÓN  DE REF'!$B$12</f>
        <v>PERIODO: XX DE (MES) DE 20XX AL: XX DE (MES) DE 20XX</v>
      </c>
      <c r="B6" s="308"/>
      <c r="C6" s="308"/>
      <c r="D6" s="308"/>
      <c r="E6" s="308"/>
      <c r="F6" s="308"/>
      <c r="G6" s="308"/>
      <c r="H6" s="308"/>
      <c r="I6" s="308"/>
      <c r="J6" s="308"/>
      <c r="K6" s="308"/>
      <c r="L6" s="308"/>
      <c r="M6" s="308"/>
      <c r="N6" s="308"/>
      <c r="O6" s="308"/>
      <c r="P6" s="308"/>
      <c r="Q6" s="308"/>
      <c r="R6" s="308"/>
      <c r="S6" s="308"/>
      <c r="T6" s="308"/>
      <c r="U6" s="308"/>
      <c r="V6" s="758"/>
      <c r="W6" s="758"/>
    </row>
    <row r="7" spans="1:23" s="306" customFormat="1" ht="15.75" customHeight="1">
      <c r="A7" s="233"/>
      <c r="B7" s="308"/>
      <c r="C7" s="308"/>
      <c r="D7" s="308"/>
      <c r="E7" s="308"/>
      <c r="F7" s="308"/>
      <c r="G7" s="308"/>
      <c r="H7" s="308"/>
      <c r="I7" s="308"/>
      <c r="J7" s="308"/>
      <c r="K7" s="308"/>
      <c r="L7" s="308"/>
      <c r="M7" s="308"/>
      <c r="N7" s="308"/>
      <c r="O7" s="308"/>
      <c r="P7" s="308"/>
      <c r="Q7" s="308"/>
      <c r="R7" s="308"/>
      <c r="S7" s="308"/>
      <c r="T7" s="308"/>
      <c r="U7" s="308"/>
      <c r="V7" s="64"/>
      <c r="W7" s="64"/>
    </row>
    <row r="8" spans="1:23" s="306" customFormat="1" ht="14.25" customHeight="1">
      <c r="A8" s="92"/>
      <c r="B8" s="876" t="s">
        <v>1011</v>
      </c>
      <c r="C8" s="876"/>
      <c r="D8" s="877"/>
      <c r="E8" s="877"/>
      <c r="F8" s="877"/>
      <c r="G8" s="877"/>
      <c r="H8" s="877"/>
      <c r="I8" s="877"/>
      <c r="J8" s="92"/>
      <c r="K8" s="92"/>
      <c r="L8" s="92"/>
      <c r="M8" s="92"/>
      <c r="N8" s="92"/>
      <c r="O8" s="92"/>
      <c r="P8" s="878"/>
      <c r="Q8" s="878"/>
      <c r="R8" s="878"/>
      <c r="S8" s="879" t="s">
        <v>1012</v>
      </c>
      <c r="T8" s="879"/>
      <c r="U8" s="879"/>
      <c r="V8" s="879"/>
    </row>
    <row r="9" spans="1:23" s="306" customFormat="1" ht="14.25" customHeight="1">
      <c r="A9" s="92"/>
      <c r="B9" s="876" t="s">
        <v>1013</v>
      </c>
      <c r="C9" s="876"/>
      <c r="D9" s="877"/>
      <c r="E9" s="877"/>
      <c r="F9" s="877"/>
      <c r="G9" s="877"/>
      <c r="H9" s="877"/>
      <c r="I9" s="877"/>
      <c r="J9" s="92"/>
      <c r="K9" s="92"/>
      <c r="L9" s="92"/>
      <c r="M9" s="92"/>
      <c r="N9" s="92"/>
      <c r="O9" s="92"/>
      <c r="P9" s="878"/>
      <c r="Q9" s="878"/>
      <c r="R9" s="878"/>
      <c r="S9" s="879" t="s">
        <v>1014</v>
      </c>
      <c r="T9" s="879"/>
      <c r="U9" s="879"/>
      <c r="V9" s="879"/>
    </row>
    <row r="10" spans="1:23" s="306" customFormat="1" ht="12.75" customHeight="1">
      <c r="A10" s="92"/>
      <c r="B10" s="876" t="s">
        <v>1015</v>
      </c>
      <c r="C10" s="876"/>
      <c r="D10" s="877"/>
      <c r="E10" s="877"/>
      <c r="F10" s="877"/>
      <c r="G10" s="877"/>
      <c r="H10" s="877"/>
      <c r="I10" s="877"/>
      <c r="J10" s="92"/>
      <c r="K10" s="92"/>
      <c r="L10" s="92"/>
      <c r="M10" s="92"/>
      <c r="N10" s="92"/>
      <c r="O10" s="92"/>
      <c r="P10" s="878"/>
      <c r="Q10" s="878"/>
      <c r="R10" s="878"/>
      <c r="S10" s="880" t="s">
        <v>1016</v>
      </c>
      <c r="T10" s="880"/>
      <c r="U10" s="880"/>
      <c r="V10" s="880"/>
    </row>
    <row r="11" spans="1:23" s="306" customFormat="1" ht="15" customHeight="1">
      <c r="A11" s="92"/>
      <c r="B11" s="876" t="s">
        <v>1017</v>
      </c>
      <c r="C11" s="876"/>
      <c r="D11" s="881"/>
      <c r="E11" s="881"/>
      <c r="F11" s="881"/>
      <c r="G11" s="881"/>
      <c r="H11" s="881"/>
      <c r="I11" s="881"/>
      <c r="J11" s="92"/>
      <c r="K11" s="92"/>
      <c r="L11" s="92"/>
      <c r="M11" s="92"/>
      <c r="N11" s="92"/>
      <c r="O11" s="92"/>
      <c r="P11" s="92"/>
      <c r="Q11" s="92"/>
      <c r="R11" s="882" t="s">
        <v>1018</v>
      </c>
      <c r="S11" s="882"/>
      <c r="T11" s="882"/>
      <c r="U11" s="882"/>
      <c r="V11" s="312"/>
    </row>
    <row r="12" spans="1:23" s="307" customFormat="1" ht="30" customHeight="1">
      <c r="A12" s="887" t="s">
        <v>32</v>
      </c>
      <c r="B12" s="883" t="s">
        <v>1019</v>
      </c>
      <c r="C12" s="883" t="s">
        <v>1020</v>
      </c>
      <c r="D12" s="883" t="s">
        <v>1021</v>
      </c>
      <c r="E12" s="883" t="s">
        <v>1022</v>
      </c>
      <c r="F12" s="883" t="s">
        <v>1023</v>
      </c>
      <c r="G12" s="889" t="s">
        <v>1024</v>
      </c>
      <c r="H12" s="889"/>
      <c r="I12" s="883" t="s">
        <v>1025</v>
      </c>
      <c r="J12" s="883"/>
      <c r="K12" s="883"/>
      <c r="L12" s="883"/>
      <c r="M12" s="883"/>
      <c r="N12" s="889" t="s">
        <v>1026</v>
      </c>
      <c r="O12" s="889"/>
      <c r="P12" s="883" t="s">
        <v>1027</v>
      </c>
      <c r="Q12" s="883"/>
      <c r="R12" s="883"/>
      <c r="S12" s="883" t="s">
        <v>267</v>
      </c>
      <c r="T12" s="883"/>
      <c r="U12" s="883" t="s">
        <v>1028</v>
      </c>
      <c r="V12" s="883" t="s">
        <v>35</v>
      </c>
    </row>
    <row r="13" spans="1:23" s="307" customFormat="1" ht="35.25" customHeight="1">
      <c r="A13" s="887"/>
      <c r="B13" s="883"/>
      <c r="C13" s="883"/>
      <c r="D13" s="883"/>
      <c r="E13" s="883"/>
      <c r="F13" s="883"/>
      <c r="G13" s="889"/>
      <c r="H13" s="889"/>
      <c r="I13" s="884" t="s">
        <v>1029</v>
      </c>
      <c r="J13" s="884"/>
      <c r="K13" s="884"/>
      <c r="L13" s="884"/>
      <c r="M13" s="884"/>
      <c r="N13" s="889"/>
      <c r="O13" s="889"/>
      <c r="P13" s="884" t="s">
        <v>1030</v>
      </c>
      <c r="Q13" s="884"/>
      <c r="R13" s="884"/>
      <c r="S13" s="884" t="s">
        <v>1031</v>
      </c>
      <c r="T13" s="884"/>
      <c r="U13" s="883"/>
      <c r="V13" s="883"/>
    </row>
    <row r="14" spans="1:23" s="307" customFormat="1" ht="19.5" customHeight="1">
      <c r="A14" s="887"/>
      <c r="B14" s="883"/>
      <c r="C14" s="883"/>
      <c r="D14" s="883"/>
      <c r="E14" s="883"/>
      <c r="F14" s="883"/>
      <c r="G14" s="310" t="s">
        <v>1032</v>
      </c>
      <c r="H14" s="310" t="s">
        <v>1033</v>
      </c>
      <c r="I14" s="309" t="s">
        <v>783</v>
      </c>
      <c r="J14" s="309" t="s">
        <v>1034</v>
      </c>
      <c r="K14" s="309" t="s">
        <v>1035</v>
      </c>
      <c r="L14" s="309" t="s">
        <v>1036</v>
      </c>
      <c r="M14" s="309" t="s">
        <v>1037</v>
      </c>
      <c r="N14" s="309" t="s">
        <v>1032</v>
      </c>
      <c r="O14" s="309" t="s">
        <v>1033</v>
      </c>
      <c r="P14" s="309" t="s">
        <v>1038</v>
      </c>
      <c r="Q14" s="309" t="s">
        <v>1039</v>
      </c>
      <c r="R14" s="309" t="s">
        <v>1036</v>
      </c>
      <c r="S14" s="309" t="s">
        <v>1040</v>
      </c>
      <c r="T14" s="309" t="s">
        <v>1036</v>
      </c>
      <c r="U14" s="883"/>
      <c r="V14" s="883"/>
    </row>
    <row r="15" spans="1:23" s="306" customFormat="1" ht="12.75" customHeight="1">
      <c r="A15" s="90"/>
      <c r="B15" s="90"/>
      <c r="C15" s="90"/>
      <c r="D15" s="90"/>
      <c r="E15" s="90"/>
      <c r="F15" s="90"/>
      <c r="G15" s="90"/>
      <c r="H15" s="90"/>
      <c r="I15" s="311"/>
      <c r="J15" s="311"/>
      <c r="K15" s="311"/>
      <c r="L15" s="311"/>
      <c r="M15" s="311"/>
      <c r="N15" s="90"/>
      <c r="O15" s="90"/>
      <c r="P15" s="311"/>
      <c r="Q15" s="311"/>
      <c r="R15" s="311"/>
      <c r="S15" s="311"/>
      <c r="T15" s="311"/>
      <c r="U15" s="90"/>
      <c r="V15" s="90"/>
    </row>
    <row r="16" spans="1:23" s="306" customFormat="1" ht="12.75" customHeight="1">
      <c r="A16" s="90"/>
      <c r="B16" s="90"/>
      <c r="C16" s="90"/>
      <c r="D16" s="90"/>
      <c r="E16" s="90"/>
      <c r="F16" s="90"/>
      <c r="G16" s="90"/>
      <c r="H16" s="90"/>
      <c r="I16" s="311"/>
      <c r="J16" s="311"/>
      <c r="K16" s="311"/>
      <c r="L16" s="311"/>
      <c r="M16" s="311"/>
      <c r="N16" s="90"/>
      <c r="O16" s="90"/>
      <c r="P16" s="311"/>
      <c r="Q16" s="311"/>
      <c r="R16" s="311"/>
      <c r="S16" s="311"/>
      <c r="T16" s="311"/>
      <c r="U16" s="313"/>
      <c r="V16" s="90"/>
    </row>
    <row r="17" spans="1:22" s="306" customFormat="1" ht="12.75" customHeight="1">
      <c r="A17" s="90"/>
      <c r="B17" s="90"/>
      <c r="C17" s="90"/>
      <c r="D17" s="90"/>
      <c r="E17" s="90"/>
      <c r="F17" s="90"/>
      <c r="G17" s="90"/>
      <c r="H17" s="90"/>
      <c r="I17" s="311"/>
      <c r="J17" s="311"/>
      <c r="K17" s="311"/>
      <c r="L17" s="311"/>
      <c r="M17" s="311"/>
      <c r="N17" s="90"/>
      <c r="O17" s="90"/>
      <c r="P17" s="311"/>
      <c r="Q17" s="311"/>
      <c r="R17" s="311"/>
      <c r="S17" s="311"/>
      <c r="T17" s="311"/>
      <c r="U17" s="313"/>
      <c r="V17" s="90"/>
    </row>
    <row r="18" spans="1:22" s="306" customFormat="1" ht="12.75" customHeight="1">
      <c r="A18" s="90"/>
      <c r="B18" s="90"/>
      <c r="C18" s="90"/>
      <c r="D18" s="90"/>
      <c r="E18" s="90"/>
      <c r="F18" s="90"/>
      <c r="G18" s="90"/>
      <c r="H18" s="90"/>
      <c r="I18" s="311"/>
      <c r="J18" s="311"/>
      <c r="K18" s="311"/>
      <c r="L18" s="311"/>
      <c r="M18" s="311"/>
      <c r="N18" s="90"/>
      <c r="O18" s="90"/>
      <c r="P18" s="311"/>
      <c r="Q18" s="311"/>
      <c r="R18" s="311"/>
      <c r="S18" s="311"/>
      <c r="T18" s="311"/>
      <c r="U18" s="313"/>
      <c r="V18" s="90"/>
    </row>
    <row r="19" spans="1:22" s="306" customFormat="1" ht="12.75" customHeight="1">
      <c r="A19" s="90"/>
      <c r="B19" s="90"/>
      <c r="C19" s="90"/>
      <c r="D19" s="90"/>
      <c r="E19" s="90"/>
      <c r="F19" s="90"/>
      <c r="G19" s="90"/>
      <c r="H19" s="90"/>
      <c r="I19" s="311"/>
      <c r="J19" s="311"/>
      <c r="K19" s="311"/>
      <c r="L19" s="311"/>
      <c r="M19" s="311"/>
      <c r="N19" s="90"/>
      <c r="O19" s="90"/>
      <c r="P19" s="311"/>
      <c r="Q19" s="311"/>
      <c r="R19" s="311"/>
      <c r="S19" s="311"/>
      <c r="T19" s="311"/>
      <c r="U19" s="313"/>
      <c r="V19" s="90"/>
    </row>
    <row r="20" spans="1:22" s="306" customFormat="1" ht="12.75" customHeight="1">
      <c r="A20" s="90"/>
      <c r="B20" s="90"/>
      <c r="C20" s="90"/>
      <c r="D20" s="90"/>
      <c r="E20" s="90"/>
      <c r="F20" s="90"/>
      <c r="G20" s="90"/>
      <c r="H20" s="90"/>
      <c r="I20" s="311"/>
      <c r="J20" s="311"/>
      <c r="K20" s="311"/>
      <c r="L20" s="311"/>
      <c r="M20" s="311"/>
      <c r="N20" s="90"/>
      <c r="O20" s="90"/>
      <c r="P20" s="311"/>
      <c r="Q20" s="311"/>
      <c r="R20" s="311"/>
      <c r="S20" s="311"/>
      <c r="T20" s="311"/>
      <c r="U20" s="313"/>
      <c r="V20" s="90"/>
    </row>
    <row r="21" spans="1:22" s="306" customFormat="1" ht="12.75" customHeight="1">
      <c r="A21" s="90"/>
      <c r="B21" s="90"/>
      <c r="C21" s="90"/>
      <c r="D21" s="90"/>
      <c r="E21" s="90"/>
      <c r="F21" s="90"/>
      <c r="G21" s="90"/>
      <c r="H21" s="90"/>
      <c r="I21" s="311"/>
      <c r="J21" s="311"/>
      <c r="K21" s="311"/>
      <c r="L21" s="311"/>
      <c r="M21" s="311"/>
      <c r="N21" s="90"/>
      <c r="O21" s="90"/>
      <c r="P21" s="311"/>
      <c r="Q21" s="311"/>
      <c r="R21" s="311"/>
      <c r="S21" s="311"/>
      <c r="T21" s="311"/>
      <c r="U21" s="90"/>
      <c r="V21" s="90"/>
    </row>
    <row r="22" spans="1:22" s="306" customFormat="1" ht="12.75" customHeight="1">
      <c r="A22" s="90"/>
      <c r="B22" s="90"/>
      <c r="C22" s="90"/>
      <c r="D22" s="90"/>
      <c r="E22" s="90"/>
      <c r="F22" s="90"/>
      <c r="G22" s="90"/>
      <c r="H22" s="90"/>
      <c r="I22" s="311"/>
      <c r="J22" s="311"/>
      <c r="K22" s="311"/>
      <c r="L22" s="311"/>
      <c r="M22" s="311"/>
      <c r="N22" s="90"/>
      <c r="O22" s="90"/>
      <c r="P22" s="311"/>
      <c r="Q22" s="311"/>
      <c r="R22" s="311"/>
      <c r="S22" s="311"/>
      <c r="T22" s="311"/>
      <c r="U22" s="313"/>
      <c r="V22" s="90"/>
    </row>
    <row r="23" spans="1:22" s="306" customFormat="1" ht="12.75" customHeight="1">
      <c r="A23" s="885" t="s">
        <v>1041</v>
      </c>
      <c r="B23" s="886"/>
      <c r="C23" s="886"/>
      <c r="D23" s="886"/>
      <c r="E23" s="886"/>
      <c r="F23" s="886"/>
      <c r="G23" s="886"/>
      <c r="H23" s="886"/>
      <c r="I23" s="886"/>
      <c r="J23" s="886"/>
      <c r="K23" s="886"/>
      <c r="L23" s="886"/>
      <c r="M23" s="886"/>
      <c r="N23" s="886"/>
      <c r="O23" s="886"/>
      <c r="P23" s="886"/>
      <c r="Q23" s="886"/>
      <c r="R23" s="886"/>
      <c r="S23" s="886"/>
      <c r="T23" s="886"/>
      <c r="U23" s="886"/>
      <c r="V23" s="886"/>
    </row>
    <row r="24" spans="1:22" ht="12.75" customHeight="1"/>
    <row r="25" spans="1:22" ht="12.75" customHeight="1"/>
    <row r="26" spans="1:22" ht="12.75" customHeight="1"/>
    <row r="27" spans="1:22" ht="12.75" customHeight="1"/>
    <row r="28" spans="1:22" ht="12.75" customHeight="1"/>
    <row r="29" spans="1:22" ht="12.75" customHeight="1">
      <c r="E29" s="11"/>
      <c r="F29" s="11" t="s">
        <v>213</v>
      </c>
      <c r="G29" s="15"/>
      <c r="H29" s="15"/>
      <c r="I29" s="15"/>
      <c r="J29" s="15"/>
      <c r="K29" s="15"/>
      <c r="L29" s="15"/>
      <c r="M29" s="15"/>
      <c r="N29" s="15"/>
      <c r="O29" s="15"/>
      <c r="P29" s="15"/>
      <c r="Q29" s="15"/>
      <c r="S29" s="11"/>
      <c r="T29" s="11" t="s">
        <v>214</v>
      </c>
      <c r="U29" s="15"/>
    </row>
    <row r="30" spans="1:22" ht="12.75" customHeight="1">
      <c r="E30" s="11"/>
      <c r="F30" s="11" t="str">
        <f>+'INFORMACIÓN  DE REF'!$D$15</f>
        <v>NOMBRE SERVIDOR PÚBLICO SALIENTE</v>
      </c>
      <c r="G30" s="15"/>
      <c r="H30" s="15"/>
      <c r="I30" s="15"/>
      <c r="J30" s="15"/>
      <c r="K30" s="15"/>
      <c r="L30" s="15"/>
      <c r="M30" s="15"/>
      <c r="N30" s="15"/>
      <c r="O30" s="15"/>
      <c r="P30" s="15"/>
      <c r="Q30" s="15"/>
      <c r="S30" s="11"/>
      <c r="T30" s="11" t="str">
        <f>+'INFORMACIÓN  DE REF'!$D$20</f>
        <v>NOMBRE SERVIDOR PUBLICO ENTRANTE O QUIEN RECIBE</v>
      </c>
      <c r="U30" s="15"/>
    </row>
    <row r="31" spans="1:22" ht="12.75" customHeight="1">
      <c r="E31" s="11"/>
      <c r="F31" s="11" t="str">
        <f>+'INFORMACIÓN  DE REF'!$D$16</f>
        <v>CARGO DEL SERVIDOR PÚBLICO SALIENTE</v>
      </c>
      <c r="G31" s="15"/>
      <c r="H31" s="15"/>
      <c r="I31" s="15"/>
      <c r="J31" s="15"/>
      <c r="K31" s="15"/>
      <c r="L31" s="15"/>
      <c r="M31" s="15"/>
      <c r="N31" s="15"/>
      <c r="O31" s="15"/>
      <c r="P31" s="15"/>
      <c r="Q31" s="15"/>
      <c r="S31" s="11"/>
      <c r="T31" s="11" t="str">
        <f>+'INFORMACIÓN  DE REF'!$D$21</f>
        <v>CARGO</v>
      </c>
      <c r="U31" s="15"/>
    </row>
    <row r="32" spans="1:22" ht="12.75" customHeight="1">
      <c r="D32" s="15"/>
      <c r="E32" s="11"/>
      <c r="F32" s="11"/>
      <c r="G32" s="11"/>
      <c r="H32" s="11"/>
      <c r="I32" s="15"/>
      <c r="J32" s="15"/>
      <c r="K32" s="15"/>
      <c r="L32" s="15"/>
      <c r="M32" s="15"/>
      <c r="N32" s="15"/>
      <c r="O32" s="15"/>
      <c r="P32" s="15"/>
      <c r="Q32" s="15"/>
      <c r="R32" s="15"/>
      <c r="S32" s="15"/>
      <c r="T32" s="15"/>
      <c r="U32" s="15"/>
    </row>
    <row r="33" spans="1:22" ht="12.75" customHeight="1">
      <c r="D33" s="15"/>
      <c r="E33" s="11"/>
      <c r="F33" s="11"/>
      <c r="G33" s="11"/>
      <c r="H33" s="11"/>
      <c r="I33" s="15"/>
      <c r="J33" s="15"/>
      <c r="K33" s="15"/>
      <c r="L33" s="15"/>
      <c r="M33" s="15"/>
      <c r="N33" s="15"/>
      <c r="O33" s="15"/>
      <c r="P33" s="15"/>
      <c r="Q33" s="15"/>
      <c r="R33" s="15"/>
      <c r="S33" s="15"/>
      <c r="T33" s="15"/>
      <c r="U33" s="15"/>
    </row>
    <row r="34" spans="1:22" ht="12.75" customHeight="1">
      <c r="D34" s="15"/>
      <c r="E34" s="11"/>
      <c r="F34" s="11"/>
      <c r="G34" s="11"/>
      <c r="H34" s="11"/>
      <c r="I34" s="15"/>
      <c r="J34" s="15"/>
      <c r="K34" s="15"/>
      <c r="L34" s="15"/>
      <c r="M34" s="15"/>
      <c r="N34" s="15"/>
      <c r="O34" s="15"/>
      <c r="P34" s="15"/>
      <c r="Q34" s="15"/>
      <c r="R34" s="15"/>
      <c r="S34" s="15"/>
      <c r="T34" s="15"/>
      <c r="U34" s="15"/>
    </row>
    <row r="35" spans="1:22" ht="12.75" customHeight="1">
      <c r="D35" s="15"/>
      <c r="E35" s="11"/>
      <c r="F35" s="11"/>
      <c r="G35" s="11"/>
      <c r="H35" s="11"/>
      <c r="I35" s="15"/>
      <c r="J35" s="15"/>
      <c r="K35" s="15"/>
      <c r="L35" s="15"/>
      <c r="M35" s="15"/>
      <c r="N35" s="15"/>
      <c r="O35" s="15"/>
      <c r="P35" s="15"/>
      <c r="Q35" s="15"/>
      <c r="R35" s="15"/>
      <c r="S35" s="15"/>
      <c r="T35" s="15"/>
      <c r="U35" s="15"/>
    </row>
    <row r="36" spans="1:22" ht="12.75" customHeight="1">
      <c r="D36" s="15"/>
      <c r="E36" s="15"/>
      <c r="F36" s="17"/>
      <c r="G36" s="17"/>
      <c r="H36" s="17"/>
      <c r="I36" s="15"/>
      <c r="J36" s="15"/>
      <c r="K36" s="15"/>
      <c r="L36" s="15"/>
      <c r="M36" s="15"/>
      <c r="N36" s="15"/>
      <c r="O36" s="15"/>
      <c r="P36" s="15"/>
      <c r="Q36" s="15"/>
      <c r="R36" s="15"/>
      <c r="S36" s="15"/>
      <c r="T36" s="15"/>
      <c r="U36" s="15"/>
    </row>
    <row r="37" spans="1:22" ht="15.75">
      <c r="A37" s="757" t="s">
        <v>215</v>
      </c>
      <c r="B37" s="757"/>
      <c r="C37" s="757"/>
      <c r="D37" s="757"/>
      <c r="E37" s="757"/>
      <c r="F37" s="757"/>
      <c r="G37" s="757"/>
      <c r="H37" s="757"/>
      <c r="I37" s="757"/>
      <c r="J37" s="757"/>
      <c r="K37" s="757"/>
      <c r="L37" s="757"/>
      <c r="M37" s="757"/>
      <c r="N37" s="757"/>
      <c r="O37" s="757"/>
      <c r="P37" s="757"/>
      <c r="Q37" s="757"/>
      <c r="R37" s="757"/>
      <c r="S37" s="757"/>
      <c r="T37" s="757"/>
      <c r="U37" s="757"/>
      <c r="V37" s="757"/>
    </row>
    <row r="38" spans="1:22" ht="15.75">
      <c r="A38" s="757" t="str">
        <f>'INFORMACIÓN  DE REF'!D27</f>
        <v>NOMBRE ENLACE</v>
      </c>
      <c r="B38" s="757"/>
      <c r="C38" s="757"/>
      <c r="D38" s="757"/>
      <c r="E38" s="757"/>
      <c r="F38" s="757"/>
      <c r="G38" s="757"/>
      <c r="H38" s="757"/>
      <c r="I38" s="757"/>
      <c r="J38" s="757"/>
      <c r="K38" s="757"/>
      <c r="L38" s="757"/>
      <c r="M38" s="757"/>
      <c r="N38" s="757"/>
      <c r="O38" s="757"/>
      <c r="P38" s="757"/>
      <c r="Q38" s="757"/>
      <c r="R38" s="757"/>
      <c r="S38" s="757"/>
      <c r="T38" s="757"/>
      <c r="U38" s="757"/>
      <c r="V38" s="757"/>
    </row>
    <row r="39" spans="1:22" ht="15.75">
      <c r="A39" s="757" t="str">
        <f>'INFORMACIÓN  DE REF'!D28</f>
        <v>CARGO ENLACE</v>
      </c>
      <c r="B39" s="757"/>
      <c r="C39" s="757"/>
      <c r="D39" s="757"/>
      <c r="E39" s="757"/>
      <c r="F39" s="757"/>
      <c r="G39" s="757"/>
      <c r="H39" s="757"/>
      <c r="I39" s="757"/>
      <c r="J39" s="757"/>
      <c r="K39" s="757"/>
      <c r="L39" s="757"/>
      <c r="M39" s="757"/>
      <c r="N39" s="757"/>
      <c r="O39" s="757"/>
      <c r="P39" s="757"/>
      <c r="Q39" s="757"/>
      <c r="R39" s="757"/>
      <c r="S39" s="757"/>
      <c r="T39" s="757"/>
      <c r="U39" s="757"/>
      <c r="V39" s="757"/>
    </row>
    <row r="40" spans="1:22">
      <c r="D40" s="15"/>
      <c r="E40" s="15"/>
      <c r="F40" s="15"/>
      <c r="G40" s="15"/>
      <c r="H40" s="15"/>
      <c r="I40" s="15"/>
      <c r="J40" s="15"/>
      <c r="K40" s="15"/>
      <c r="L40" s="15"/>
      <c r="M40" s="15"/>
      <c r="N40" s="15"/>
      <c r="O40" s="15"/>
      <c r="P40" s="15"/>
      <c r="Q40" s="15"/>
      <c r="R40" s="15"/>
      <c r="S40" s="15"/>
      <c r="T40" s="15"/>
      <c r="U40" s="15"/>
    </row>
    <row r="41" spans="1:22">
      <c r="D41" s="15"/>
      <c r="E41" s="15"/>
      <c r="F41" s="15"/>
      <c r="G41" s="15"/>
      <c r="H41" s="15"/>
      <c r="I41" s="15"/>
      <c r="J41" s="15"/>
      <c r="K41" s="15"/>
      <c r="L41" s="15"/>
      <c r="M41" s="15"/>
      <c r="N41" s="15"/>
      <c r="O41" s="15"/>
      <c r="P41" s="15"/>
      <c r="Q41" s="15"/>
      <c r="R41" s="15"/>
      <c r="S41" s="15"/>
      <c r="T41" s="15"/>
      <c r="U41" s="15"/>
    </row>
    <row r="42" spans="1:22">
      <c r="D42" s="15"/>
      <c r="E42" s="15"/>
      <c r="F42" s="15"/>
      <c r="G42" s="15"/>
      <c r="H42" s="15"/>
      <c r="I42" s="15"/>
      <c r="J42" s="15"/>
      <c r="K42" s="15"/>
      <c r="L42" s="15"/>
      <c r="M42" s="15"/>
      <c r="N42" s="15"/>
      <c r="O42" s="15"/>
      <c r="P42" s="15"/>
      <c r="Q42" s="15"/>
      <c r="R42" s="15"/>
      <c r="S42" s="15"/>
      <c r="T42" s="15"/>
      <c r="U42" s="15"/>
    </row>
    <row r="43" spans="1:22">
      <c r="D43" s="15"/>
      <c r="E43" s="15"/>
      <c r="F43" s="15"/>
      <c r="G43" s="15"/>
      <c r="H43" s="15"/>
      <c r="I43" s="15"/>
      <c r="J43" s="15"/>
      <c r="K43" s="15"/>
      <c r="L43" s="15"/>
      <c r="M43" s="15"/>
      <c r="N43" s="15"/>
      <c r="O43" s="15"/>
      <c r="P43" s="15"/>
      <c r="Q43" s="15"/>
      <c r="R43" s="15"/>
      <c r="S43" s="15"/>
      <c r="T43" s="15"/>
      <c r="U43" s="15"/>
    </row>
    <row r="44" spans="1:22">
      <c r="D44" s="15"/>
      <c r="E44" s="15"/>
      <c r="F44" s="15"/>
      <c r="G44" s="15"/>
      <c r="H44" s="15"/>
      <c r="I44" s="15"/>
      <c r="J44" s="15"/>
      <c r="K44" s="15"/>
      <c r="L44" s="15"/>
      <c r="M44" s="15"/>
      <c r="N44" s="15"/>
      <c r="O44" s="15"/>
      <c r="P44" s="15"/>
      <c r="Q44" s="15"/>
      <c r="R44" s="15"/>
      <c r="S44" s="15"/>
      <c r="T44" s="15"/>
      <c r="U44" s="15"/>
    </row>
  </sheetData>
  <mergeCells count="38">
    <mergeCell ref="A1:T2"/>
    <mergeCell ref="G12:H13"/>
    <mergeCell ref="V1:W6"/>
    <mergeCell ref="N12:O13"/>
    <mergeCell ref="A38:V38"/>
    <mergeCell ref="A39:V39"/>
    <mergeCell ref="A12:A14"/>
    <mergeCell ref="B12:B14"/>
    <mergeCell ref="C12:C14"/>
    <mergeCell ref="D12:D14"/>
    <mergeCell ref="E12:E14"/>
    <mergeCell ref="F12:F14"/>
    <mergeCell ref="U12:U14"/>
    <mergeCell ref="V12:V14"/>
    <mergeCell ref="I13:M13"/>
    <mergeCell ref="P13:R13"/>
    <mergeCell ref="S13:T13"/>
    <mergeCell ref="A23:V23"/>
    <mergeCell ref="A37:V37"/>
    <mergeCell ref="B11:C11"/>
    <mergeCell ref="D11:I11"/>
    <mergeCell ref="R11:U11"/>
    <mergeCell ref="I12:M12"/>
    <mergeCell ref="P12:R12"/>
    <mergeCell ref="S12:T12"/>
    <mergeCell ref="B9:C9"/>
    <mergeCell ref="D9:I9"/>
    <mergeCell ref="P9:R9"/>
    <mergeCell ref="S9:V9"/>
    <mergeCell ref="B10:C10"/>
    <mergeCell ref="D10:I10"/>
    <mergeCell ref="P10:R10"/>
    <mergeCell ref="S10:V10"/>
    <mergeCell ref="A4:T4"/>
    <mergeCell ref="B8:C8"/>
    <mergeCell ref="D8:I8"/>
    <mergeCell ref="P8:R8"/>
    <mergeCell ref="S8:V8"/>
  </mergeCells>
  <conditionalFormatting sqref="F15:H15 A15:D22 I15:V22 E16:H16 G17:H17 F18:H22 E22">
    <cfRule type="cellIs" dxfId="0" priority="3" operator="equal">
      <formula>0</formula>
    </cfRule>
  </conditionalFormatting>
  <printOptions horizontalCentered="1"/>
  <pageMargins left="0.39370078740157499" right="0.39370078740157499" top="0.98425196850393704" bottom="0.39370078740157499" header="0.31496062992126" footer="0.31496062992126"/>
  <pageSetup scale="56" fitToHeight="0" orientation="landscape" r:id="rId1"/>
  <headerFooter>
    <oddFooter>&amp;L&amp;A&amp;R&amp;P DE &amp;N</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4">
    <tabColor theme="0"/>
    <pageSetUpPr fitToPage="1"/>
  </sheetPr>
  <dimension ref="A1:F61"/>
  <sheetViews>
    <sheetView showGridLines="0" view="pageBreakPreview" zoomScale="80" zoomScaleNormal="75" workbookViewId="0">
      <selection activeCell="A7" sqref="A7"/>
    </sheetView>
  </sheetViews>
  <sheetFormatPr baseColWidth="10" defaultColWidth="11" defaultRowHeight="12.75"/>
  <cols>
    <col min="1" max="1" width="47.5" customWidth="1"/>
    <col min="2" max="2" width="43.6640625" customWidth="1"/>
    <col min="3" max="4" width="8.83203125" customWidth="1"/>
    <col min="5" max="6" width="21.6640625" customWidth="1"/>
  </cols>
  <sheetData>
    <row r="1" spans="1:6" s="289" customFormat="1" ht="15.75" customHeight="1">
      <c r="A1" s="900" t="str">
        <f>+'INFORMACIÓN  DE REF'!A7</f>
        <v>ORGANISMO INTERMUNICIPAL METROPOLITANO DE AGUA POTABLE, ALCANTARILLADO, SANEAMIENTO Y SERVICIOS CONEXOS DE LOS MUNICIPIOS DE CERRO DE SAN PEDRO, SAN LUIS POTOSÍ Y SOLEDAD DE GRACIANO SÁNCHEZ (INTERAPAS)</v>
      </c>
      <c r="B1" s="900"/>
      <c r="C1" s="900"/>
      <c r="D1" s="900"/>
      <c r="E1" s="292"/>
      <c r="F1" s="293"/>
    </row>
    <row r="2" spans="1:6" s="289" customFormat="1" ht="15.75">
      <c r="A2" s="900"/>
      <c r="B2" s="900"/>
      <c r="C2" s="900"/>
      <c r="D2" s="900"/>
      <c r="E2" s="3"/>
      <c r="F2" s="3"/>
    </row>
    <row r="3" spans="1:6" s="289" customFormat="1" ht="15.75">
      <c r="A3" s="900"/>
      <c r="B3" s="900"/>
      <c r="C3" s="900"/>
      <c r="D3" s="900"/>
      <c r="E3" s="3"/>
      <c r="F3" s="3"/>
    </row>
    <row r="4" spans="1:6" s="289" customFormat="1" ht="15.75">
      <c r="A4" s="291"/>
      <c r="B4" s="291"/>
      <c r="C4" s="291"/>
      <c r="D4" s="291"/>
      <c r="E4" s="3"/>
      <c r="F4" s="3"/>
    </row>
    <row r="5" spans="1:6" s="289" customFormat="1" ht="15.75">
      <c r="A5" s="890" t="s">
        <v>1042</v>
      </c>
      <c r="B5" s="890"/>
      <c r="C5" s="890"/>
      <c r="D5" s="890"/>
      <c r="E5" s="3"/>
      <c r="F5" s="3"/>
    </row>
    <row r="6" spans="1:6" s="289" customFormat="1" ht="15" customHeight="1">
      <c r="A6" s="294"/>
      <c r="B6" s="294"/>
      <c r="C6" s="294"/>
      <c r="D6" s="294"/>
      <c r="E6" s="3"/>
      <c r="F6" s="3"/>
    </row>
    <row r="7" spans="1:6" s="289" customFormat="1" ht="15" customHeight="1">
      <c r="A7" s="23" t="str">
        <f>"PERIODO: "&amp;'INFORMACIÓN  DE REF'!$B$11&amp;" AL: "&amp;'INFORMACIÓN  DE REF'!$B$12</f>
        <v>PERIODO: XX DE (MES) DE 20XX AL: XX DE (MES) DE 20XX</v>
      </c>
      <c r="B7" s="295"/>
      <c r="C7" s="295"/>
      <c r="D7" s="295"/>
      <c r="E7" s="295"/>
      <c r="F7" s="295"/>
    </row>
    <row r="8" spans="1:6" s="290" customFormat="1">
      <c r="A8" s="898" t="s">
        <v>1043</v>
      </c>
      <c r="B8" s="899" t="s">
        <v>1044</v>
      </c>
      <c r="C8" s="891" t="s">
        <v>1045</v>
      </c>
      <c r="D8" s="891"/>
      <c r="E8" s="898" t="s">
        <v>1046</v>
      </c>
      <c r="F8" s="899" t="s">
        <v>1047</v>
      </c>
    </row>
    <row r="9" spans="1:6" s="290" customFormat="1" ht="24.75" customHeight="1">
      <c r="A9" s="899"/>
      <c r="B9" s="833"/>
      <c r="C9" s="296" t="s">
        <v>302</v>
      </c>
      <c r="D9" s="296" t="s">
        <v>303</v>
      </c>
      <c r="E9" s="899"/>
      <c r="F9" s="833"/>
    </row>
    <row r="10" spans="1:6" s="290" customFormat="1" ht="34.5" customHeight="1">
      <c r="A10" s="297" t="s">
        <v>1048</v>
      </c>
      <c r="B10" s="298" t="s">
        <v>1049</v>
      </c>
      <c r="C10" s="298"/>
      <c r="D10" s="298"/>
      <c r="E10" s="298" t="s">
        <v>1050</v>
      </c>
      <c r="F10" s="299"/>
    </row>
    <row r="11" spans="1:6" s="290" customFormat="1" ht="30" customHeight="1">
      <c r="A11" s="297" t="s">
        <v>1051</v>
      </c>
      <c r="B11" s="298" t="s">
        <v>1049</v>
      </c>
      <c r="C11" s="298"/>
      <c r="D11" s="298"/>
      <c r="E11" s="298" t="s">
        <v>1052</v>
      </c>
      <c r="F11" s="300"/>
    </row>
    <row r="12" spans="1:6" s="290" customFormat="1" ht="18.75" customHeight="1">
      <c r="A12" s="301" t="s">
        <v>1053</v>
      </c>
      <c r="B12" s="892"/>
      <c r="C12" s="893"/>
      <c r="D12" s="893"/>
      <c r="E12" s="893"/>
      <c r="F12" s="894"/>
    </row>
    <row r="13" spans="1:6" s="290" customFormat="1" ht="32.25" customHeight="1">
      <c r="A13" s="302" t="s">
        <v>1054</v>
      </c>
      <c r="B13" s="892"/>
      <c r="C13" s="893"/>
      <c r="D13" s="893"/>
      <c r="E13" s="893"/>
      <c r="F13" s="894"/>
    </row>
    <row r="14" spans="1:6" s="290" customFormat="1" ht="42" customHeight="1">
      <c r="A14" s="303" t="s">
        <v>1055</v>
      </c>
      <c r="B14" s="298" t="s">
        <v>1056</v>
      </c>
      <c r="C14" s="298"/>
      <c r="D14" s="298"/>
      <c r="E14" s="298" t="s">
        <v>1057</v>
      </c>
      <c r="F14" s="300"/>
    </row>
    <row r="15" spans="1:6" s="290" customFormat="1" ht="45" customHeight="1">
      <c r="A15" s="303" t="s">
        <v>1058</v>
      </c>
      <c r="B15" s="298" t="s">
        <v>1056</v>
      </c>
      <c r="C15" s="298"/>
      <c r="D15" s="298"/>
      <c r="E15" s="298" t="s">
        <v>1057</v>
      </c>
      <c r="F15" s="300"/>
    </row>
    <row r="16" spans="1:6" s="290" customFormat="1" ht="42.75" customHeight="1">
      <c r="A16" s="303" t="s">
        <v>1059</v>
      </c>
      <c r="B16" s="298" t="s">
        <v>1056</v>
      </c>
      <c r="C16" s="298"/>
      <c r="D16" s="298"/>
      <c r="E16" s="298" t="s">
        <v>1057</v>
      </c>
      <c r="F16" s="300"/>
    </row>
    <row r="17" spans="1:6" s="290" customFormat="1" ht="40.5" customHeight="1">
      <c r="A17" s="303" t="s">
        <v>1060</v>
      </c>
      <c r="B17" s="298" t="s">
        <v>1056</v>
      </c>
      <c r="C17" s="298"/>
      <c r="D17" s="298"/>
      <c r="E17" s="298" t="s">
        <v>1057</v>
      </c>
      <c r="F17" s="300"/>
    </row>
    <row r="18" spans="1:6" s="290" customFormat="1" ht="42.75" customHeight="1">
      <c r="A18" s="303" t="s">
        <v>1061</v>
      </c>
      <c r="B18" s="298" t="s">
        <v>1056</v>
      </c>
      <c r="C18" s="298"/>
      <c r="D18" s="298"/>
      <c r="E18" s="298" t="s">
        <v>1057</v>
      </c>
      <c r="F18" s="300"/>
    </row>
    <row r="19" spans="1:6" s="290" customFormat="1" ht="27.75" customHeight="1">
      <c r="A19" s="302" t="s">
        <v>1062</v>
      </c>
      <c r="B19" s="892"/>
      <c r="C19" s="893"/>
      <c r="D19" s="893"/>
      <c r="E19" s="893"/>
      <c r="F19" s="894"/>
    </row>
    <row r="20" spans="1:6" s="290" customFormat="1" ht="66.75" customHeight="1">
      <c r="A20" s="297" t="s">
        <v>1063</v>
      </c>
      <c r="B20" s="298" t="s">
        <v>1056</v>
      </c>
      <c r="C20" s="298"/>
      <c r="D20" s="298"/>
      <c r="E20" s="298" t="s">
        <v>1057</v>
      </c>
      <c r="F20" s="300"/>
    </row>
    <row r="21" spans="1:6" s="290" customFormat="1" ht="67.5" customHeight="1">
      <c r="A21" s="304" t="s">
        <v>1064</v>
      </c>
      <c r="B21" s="895"/>
      <c r="C21" s="896"/>
      <c r="D21" s="896"/>
      <c r="E21" s="896"/>
      <c r="F21" s="897"/>
    </row>
    <row r="22" spans="1:6" s="290" customFormat="1" ht="41.25" customHeight="1">
      <c r="A22" s="303" t="s">
        <v>1065</v>
      </c>
      <c r="B22" s="298" t="s">
        <v>1056</v>
      </c>
      <c r="C22" s="298"/>
      <c r="D22" s="298"/>
      <c r="E22" s="298" t="s">
        <v>1057</v>
      </c>
      <c r="F22" s="300"/>
    </row>
    <row r="23" spans="1:6" s="290" customFormat="1" ht="43.5" customHeight="1">
      <c r="A23" s="303" t="s">
        <v>1066</v>
      </c>
      <c r="B23" s="298" t="s">
        <v>1056</v>
      </c>
      <c r="C23" s="298"/>
      <c r="D23" s="298"/>
      <c r="E23" s="298" t="s">
        <v>1057</v>
      </c>
      <c r="F23" s="300"/>
    </row>
    <row r="24" spans="1:6" s="290" customFormat="1" ht="44.25" customHeight="1">
      <c r="A24" s="303" t="s">
        <v>1067</v>
      </c>
      <c r="B24" s="298" t="s">
        <v>1056</v>
      </c>
      <c r="C24" s="298"/>
      <c r="D24" s="298"/>
      <c r="E24" s="298" t="s">
        <v>1057</v>
      </c>
      <c r="F24" s="300"/>
    </row>
    <row r="25" spans="1:6" s="290" customFormat="1" ht="42.75" customHeight="1">
      <c r="A25" s="303" t="s">
        <v>1068</v>
      </c>
      <c r="B25" s="298" t="s">
        <v>1056</v>
      </c>
      <c r="C25" s="298"/>
      <c r="D25" s="298"/>
      <c r="E25" s="298" t="s">
        <v>1057</v>
      </c>
      <c r="F25" s="300"/>
    </row>
    <row r="26" spans="1:6" s="290" customFormat="1" ht="43.5" customHeight="1">
      <c r="A26" s="303" t="s">
        <v>1069</v>
      </c>
      <c r="B26" s="298" t="s">
        <v>1056</v>
      </c>
      <c r="C26" s="298"/>
      <c r="D26" s="298"/>
      <c r="E26" s="298" t="s">
        <v>1057</v>
      </c>
      <c r="F26" s="300"/>
    </row>
    <row r="27" spans="1:6" s="290" customFormat="1" ht="50.25" customHeight="1">
      <c r="A27" s="302" t="s">
        <v>1070</v>
      </c>
      <c r="B27" s="892"/>
      <c r="C27" s="893"/>
      <c r="D27" s="893"/>
      <c r="E27" s="893"/>
      <c r="F27" s="894"/>
    </row>
    <row r="28" spans="1:6" s="290" customFormat="1" ht="54.75" customHeight="1">
      <c r="A28" s="297" t="s">
        <v>1071</v>
      </c>
      <c r="B28" s="298" t="s">
        <v>1072</v>
      </c>
      <c r="C28" s="298"/>
      <c r="D28" s="298"/>
      <c r="E28" s="298" t="s">
        <v>1073</v>
      </c>
      <c r="F28" s="305"/>
    </row>
    <row r="29" spans="1:6" s="290" customFormat="1" ht="54.75" customHeight="1">
      <c r="A29" s="297" t="s">
        <v>1074</v>
      </c>
      <c r="B29" s="298" t="s">
        <v>1075</v>
      </c>
      <c r="C29" s="298"/>
      <c r="D29" s="298"/>
      <c r="E29" s="298" t="s">
        <v>1076</v>
      </c>
      <c r="F29" s="305"/>
    </row>
    <row r="30" spans="1:6" s="290" customFormat="1" ht="41.25" customHeight="1">
      <c r="A30" s="297" t="s">
        <v>1077</v>
      </c>
      <c r="B30" s="298" t="s">
        <v>1072</v>
      </c>
      <c r="C30" s="298"/>
      <c r="D30" s="298"/>
      <c r="E30" s="298" t="s">
        <v>1078</v>
      </c>
      <c r="F30" s="305"/>
    </row>
    <row r="31" spans="1:6" s="290" customFormat="1" ht="40.5" customHeight="1">
      <c r="A31" s="297" t="s">
        <v>1079</v>
      </c>
      <c r="B31" s="298" t="s">
        <v>1075</v>
      </c>
      <c r="C31" s="298"/>
      <c r="D31" s="298"/>
      <c r="E31" s="298" t="s">
        <v>1080</v>
      </c>
      <c r="F31" s="305"/>
    </row>
    <row r="32" spans="1:6" s="290" customFormat="1" ht="43.5" customHeight="1">
      <c r="A32" s="297" t="s">
        <v>1081</v>
      </c>
      <c r="B32" s="298" t="s">
        <v>1072</v>
      </c>
      <c r="C32" s="298"/>
      <c r="D32" s="298"/>
      <c r="E32" s="298" t="s">
        <v>1080</v>
      </c>
      <c r="F32" s="305"/>
    </row>
    <row r="33" spans="1:6" s="290" customFormat="1" ht="54" customHeight="1">
      <c r="A33" s="297" t="s">
        <v>1082</v>
      </c>
      <c r="B33" s="298" t="s">
        <v>1083</v>
      </c>
      <c r="C33" s="298"/>
      <c r="D33" s="298"/>
      <c r="E33" s="298" t="s">
        <v>1084</v>
      </c>
      <c r="F33" s="305"/>
    </row>
    <row r="34" spans="1:6" s="290" customFormat="1" ht="53.25" customHeight="1">
      <c r="A34" s="297" t="s">
        <v>1085</v>
      </c>
      <c r="B34" s="298" t="s">
        <v>1086</v>
      </c>
      <c r="C34" s="298"/>
      <c r="D34" s="298"/>
      <c r="E34" s="298" t="s">
        <v>1087</v>
      </c>
      <c r="F34" s="305"/>
    </row>
    <row r="35" spans="1:6" s="290" customFormat="1" ht="94.5" customHeight="1">
      <c r="A35" s="297" t="s">
        <v>1088</v>
      </c>
      <c r="B35" s="298" t="s">
        <v>1049</v>
      </c>
      <c r="C35" s="298"/>
      <c r="D35" s="298"/>
      <c r="E35" s="298" t="s">
        <v>1089</v>
      </c>
      <c r="F35" s="305"/>
    </row>
    <row r="36" spans="1:6" s="290" customFormat="1" ht="54.75" customHeight="1">
      <c r="A36" s="297" t="s">
        <v>1090</v>
      </c>
      <c r="B36" s="298" t="s">
        <v>1083</v>
      </c>
      <c r="C36" s="298"/>
      <c r="D36" s="298"/>
      <c r="E36" s="298" t="s">
        <v>1091</v>
      </c>
      <c r="F36" s="305"/>
    </row>
    <row r="37" spans="1:6" s="290" customFormat="1" ht="94.5" customHeight="1">
      <c r="A37" s="297" t="s">
        <v>1092</v>
      </c>
      <c r="B37" s="298" t="s">
        <v>1083</v>
      </c>
      <c r="C37" s="298"/>
      <c r="D37" s="298"/>
      <c r="E37" s="298" t="s">
        <v>1093</v>
      </c>
      <c r="F37" s="305"/>
    </row>
    <row r="38" spans="1:6" s="290" customFormat="1" ht="53.25" customHeight="1">
      <c r="A38" s="297" t="s">
        <v>1094</v>
      </c>
      <c r="B38" s="298" t="s">
        <v>1083</v>
      </c>
      <c r="C38" s="298"/>
      <c r="D38" s="298"/>
      <c r="E38" s="298" t="s">
        <v>1095</v>
      </c>
      <c r="F38" s="305"/>
    </row>
    <row r="39" spans="1:6" s="290" customFormat="1" ht="57" customHeight="1">
      <c r="A39" s="297" t="s">
        <v>1096</v>
      </c>
      <c r="B39" s="298" t="s">
        <v>1086</v>
      </c>
      <c r="C39" s="298"/>
      <c r="D39" s="298"/>
      <c r="E39" s="298" t="s">
        <v>1097</v>
      </c>
      <c r="F39" s="305"/>
    </row>
    <row r="40" spans="1:6" s="290" customFormat="1" ht="68.25" customHeight="1">
      <c r="A40" s="297" t="s">
        <v>1098</v>
      </c>
      <c r="B40" s="298" t="s">
        <v>1072</v>
      </c>
      <c r="C40" s="298"/>
      <c r="D40" s="298"/>
      <c r="E40" s="298" t="s">
        <v>1099</v>
      </c>
      <c r="F40" s="305"/>
    </row>
    <row r="46" spans="1:6" ht="15.75">
      <c r="A46" s="757" t="s">
        <v>213</v>
      </c>
      <c r="B46" s="757"/>
      <c r="C46" s="757" t="s">
        <v>214</v>
      </c>
      <c r="D46" s="757"/>
      <c r="E46" s="757"/>
      <c r="F46" s="757"/>
    </row>
    <row r="47" spans="1:6" ht="15.75">
      <c r="A47" s="757" t="str">
        <f>+'INFORMACIÓN  DE REF'!$D$15</f>
        <v>NOMBRE SERVIDOR PÚBLICO SALIENTE</v>
      </c>
      <c r="B47" s="757"/>
      <c r="C47" s="757" t="str">
        <f>+'INFORMACIÓN  DE REF'!$D$20</f>
        <v>NOMBRE SERVIDOR PUBLICO ENTRANTE O QUIEN RECIBE</v>
      </c>
      <c r="D47" s="757"/>
      <c r="E47" s="757"/>
      <c r="F47" s="757"/>
    </row>
    <row r="48" spans="1:6" ht="15.75">
      <c r="A48" s="777" t="str">
        <f>+'INFORMACIÓN  DE REF'!$D$16</f>
        <v>CARGO DEL SERVIDOR PÚBLICO SALIENTE</v>
      </c>
      <c r="B48" s="777"/>
      <c r="C48" s="757" t="str">
        <f>+'INFORMACIÓN  DE REF'!$D$21</f>
        <v>CARGO</v>
      </c>
      <c r="D48" s="757"/>
      <c r="E48" s="757"/>
      <c r="F48" s="757"/>
    </row>
    <row r="49" spans="1:6" ht="15">
      <c r="D49" s="15"/>
      <c r="E49" s="15"/>
      <c r="F49" s="17"/>
    </row>
    <row r="50" spans="1:6" ht="15">
      <c r="D50" s="15"/>
      <c r="E50" s="15"/>
      <c r="F50" s="17"/>
    </row>
    <row r="51" spans="1:6" ht="15">
      <c r="D51" s="15"/>
      <c r="E51" s="15"/>
      <c r="F51" s="17"/>
    </row>
    <row r="52" spans="1:6" ht="15">
      <c r="D52" s="15"/>
      <c r="E52" s="15"/>
      <c r="F52" s="17"/>
    </row>
    <row r="53" spans="1:6" ht="15">
      <c r="D53" s="15"/>
      <c r="E53" s="15"/>
      <c r="F53" s="17"/>
    </row>
    <row r="54" spans="1:6" ht="15.75">
      <c r="A54" s="757" t="s">
        <v>215</v>
      </c>
      <c r="B54" s="757"/>
      <c r="C54" s="757"/>
      <c r="D54" s="757"/>
      <c r="E54" s="757"/>
      <c r="F54" s="757"/>
    </row>
    <row r="55" spans="1:6" ht="15.75">
      <c r="A55" s="757" t="str">
        <f>'INFORMACIÓN  DE REF'!D27</f>
        <v>NOMBRE ENLACE</v>
      </c>
      <c r="B55" s="757"/>
      <c r="C55" s="757"/>
      <c r="D55" s="757"/>
      <c r="E55" s="757"/>
      <c r="F55" s="757"/>
    </row>
    <row r="56" spans="1:6" ht="15.75">
      <c r="A56" s="757" t="str">
        <f>'INFORMACIÓN  DE REF'!D28</f>
        <v>CARGO ENLACE</v>
      </c>
      <c r="B56" s="757"/>
      <c r="C56" s="757"/>
      <c r="D56" s="757"/>
      <c r="E56" s="757"/>
      <c r="F56" s="757"/>
    </row>
    <row r="57" spans="1:6">
      <c r="D57" s="15"/>
      <c r="E57" s="15"/>
      <c r="F57" s="15"/>
    </row>
    <row r="58" spans="1:6">
      <c r="D58" s="15"/>
      <c r="E58" s="15"/>
      <c r="F58" s="15"/>
    </row>
    <row r="59" spans="1:6">
      <c r="D59" s="15"/>
      <c r="E59" s="15"/>
      <c r="F59" s="15"/>
    </row>
    <row r="60" spans="1:6">
      <c r="D60" s="15"/>
      <c r="E60" s="15"/>
      <c r="F60" s="15"/>
    </row>
    <row r="61" spans="1:6">
      <c r="D61" s="15"/>
      <c r="E61" s="15"/>
      <c r="F61" s="15"/>
    </row>
  </sheetData>
  <mergeCells count="21">
    <mergeCell ref="A1:D3"/>
    <mergeCell ref="A48:B48"/>
    <mergeCell ref="C48:F48"/>
    <mergeCell ref="A54:F54"/>
    <mergeCell ref="A55:F55"/>
    <mergeCell ref="A56:F56"/>
    <mergeCell ref="B21:F21"/>
    <mergeCell ref="B27:F27"/>
    <mergeCell ref="A46:B46"/>
    <mergeCell ref="C46:F46"/>
    <mergeCell ref="A47:B47"/>
    <mergeCell ref="C47:F47"/>
    <mergeCell ref="A5:D5"/>
    <mergeCell ref="C8:D8"/>
    <mergeCell ref="B12:F12"/>
    <mergeCell ref="B13:F13"/>
    <mergeCell ref="B19:F19"/>
    <mergeCell ref="A8:A9"/>
    <mergeCell ref="B8:B9"/>
    <mergeCell ref="E8:E9"/>
    <mergeCell ref="F8:F9"/>
  </mergeCells>
  <printOptions horizontalCentered="1"/>
  <pageMargins left="0.39370078740157499" right="0.39370078740157499" top="0.98425196850393704" bottom="0.59055118110236204" header="0.31496062992126" footer="0.31496062992126"/>
  <pageSetup scale="95" fitToHeight="0" orientation="landscape" r:id="rId1"/>
  <headerFooter>
    <oddFooter>&amp;L&amp;A&amp;R&amp;P DE &amp;N</oddFooter>
  </headerFooter>
  <rowBreaks count="2" manualBreakCount="2">
    <brk id="16" max="16383" man="1"/>
    <brk id="37" max="6"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5">
    <pageSetUpPr fitToPage="1"/>
  </sheetPr>
  <dimension ref="A1:F56"/>
  <sheetViews>
    <sheetView showGridLines="0" view="pageBreakPreview" zoomScale="80" zoomScaleNormal="75" workbookViewId="0">
      <selection activeCell="A6" sqref="A6"/>
    </sheetView>
  </sheetViews>
  <sheetFormatPr baseColWidth="10" defaultColWidth="9.33203125" defaultRowHeight="12.75"/>
  <cols>
    <col min="1" max="1" width="80" style="1" customWidth="1"/>
    <col min="2" max="5" width="18.83203125" style="1" customWidth="1"/>
    <col min="6" max="16384" width="9.33203125" style="1"/>
  </cols>
  <sheetData>
    <row r="1" spans="1:6">
      <c r="A1" s="902" t="str">
        <f>+'INFORMACIÓN  DE REF'!A7</f>
        <v>ORGANISMO INTERMUNICIPAL METROPOLITANO DE AGUA POTABLE, ALCANTARILLADO, SANEAMIENTO Y SERVICIOS CONEXOS DE LOS MUNICIPIOS DE CERRO DE SAN PEDRO, SAN LUIS POTOSÍ Y SOLEDAD DE GRACIANO SÁNCHEZ (INTERAPAS)</v>
      </c>
      <c r="B1" s="902"/>
      <c r="C1" s="902"/>
      <c r="D1" s="258"/>
      <c r="E1" s="758"/>
      <c r="F1" s="758"/>
    </row>
    <row r="2" spans="1:6">
      <c r="A2" s="902"/>
      <c r="B2" s="902"/>
      <c r="C2" s="902"/>
      <c r="D2" s="258"/>
      <c r="E2" s="758"/>
      <c r="F2" s="758"/>
    </row>
    <row r="3" spans="1:6">
      <c r="A3" s="99"/>
      <c r="B3" s="99"/>
      <c r="C3" s="99"/>
      <c r="D3" s="258"/>
      <c r="E3" s="758"/>
      <c r="F3" s="758"/>
    </row>
    <row r="4" spans="1:6" ht="15" customHeight="1">
      <c r="A4" s="901" t="s">
        <v>1100</v>
      </c>
      <c r="B4" s="901"/>
      <c r="C4" s="901"/>
      <c r="D4" s="901"/>
      <c r="E4" s="758"/>
      <c r="F4" s="758"/>
    </row>
    <row r="5" spans="1:6" ht="15" customHeight="1">
      <c r="A5" s="259"/>
      <c r="B5" s="259"/>
      <c r="C5" s="259"/>
      <c r="D5" s="259"/>
      <c r="E5" s="758"/>
      <c r="F5" s="758"/>
    </row>
    <row r="6" spans="1:6" ht="14.45" customHeight="1">
      <c r="A6" s="228" t="str">
        <f>"PERIODO: "&amp;'INFORMACIÓN  DE REF'!$B$11&amp;" AL: "&amp;'INFORMACIÓN  DE REF'!$B$12</f>
        <v>PERIODO: XX DE (MES) DE 20XX AL: XX DE (MES) DE 20XX</v>
      </c>
      <c r="C6" s="236"/>
      <c r="D6" s="236"/>
      <c r="E6" s="758"/>
      <c r="F6" s="758"/>
    </row>
    <row r="7" spans="1:6" ht="14.45" customHeight="1">
      <c r="A7" s="228"/>
      <c r="C7" s="236"/>
      <c r="D7" s="236"/>
      <c r="E7" s="64"/>
      <c r="F7" s="64"/>
    </row>
    <row r="8" spans="1:6" ht="14.45" customHeight="1">
      <c r="A8" s="236" t="s">
        <v>1101</v>
      </c>
      <c r="C8" s="260"/>
      <c r="D8" s="261"/>
      <c r="E8" s="262"/>
    </row>
    <row r="9" spans="1:6" ht="14.45" customHeight="1">
      <c r="A9" s="263" t="s">
        <v>1102</v>
      </c>
      <c r="B9" s="264"/>
      <c r="C9" s="264" t="s">
        <v>250</v>
      </c>
      <c r="D9" s="265" t="s">
        <v>250</v>
      </c>
      <c r="E9" s="266" t="s">
        <v>250</v>
      </c>
    </row>
    <row r="10" spans="1:6" ht="14.45" customHeight="1">
      <c r="A10" s="267" t="s">
        <v>1103</v>
      </c>
      <c r="B10" s="268" t="s">
        <v>1104</v>
      </c>
      <c r="C10" s="268" t="s">
        <v>1105</v>
      </c>
      <c r="D10" s="269" t="s">
        <v>277</v>
      </c>
      <c r="E10" s="270" t="s">
        <v>229</v>
      </c>
    </row>
    <row r="11" spans="1:6" ht="14.45" customHeight="1">
      <c r="A11" s="271"/>
      <c r="B11" s="272">
        <v>1000</v>
      </c>
      <c r="C11" s="273"/>
      <c r="D11" s="274">
        <v>0</v>
      </c>
      <c r="E11" s="275"/>
    </row>
    <row r="12" spans="1:6" ht="14.45" customHeight="1">
      <c r="A12" s="271" t="s">
        <v>250</v>
      </c>
      <c r="B12" s="272">
        <v>500</v>
      </c>
      <c r="C12" s="250"/>
      <c r="D12" s="274">
        <v>0</v>
      </c>
      <c r="E12" s="276"/>
    </row>
    <row r="13" spans="1:6" ht="14.45" customHeight="1">
      <c r="A13" s="271" t="s">
        <v>1103</v>
      </c>
      <c r="B13" s="272">
        <v>200</v>
      </c>
      <c r="C13" s="250"/>
      <c r="D13" s="274">
        <v>0</v>
      </c>
      <c r="E13" s="276"/>
    </row>
    <row r="14" spans="1:6" ht="14.45" customHeight="1">
      <c r="A14" s="271" t="s">
        <v>250</v>
      </c>
      <c r="B14" s="272">
        <v>100</v>
      </c>
      <c r="C14" s="250"/>
      <c r="D14" s="274">
        <v>0</v>
      </c>
      <c r="E14" s="276"/>
    </row>
    <row r="15" spans="1:6" ht="14.45" customHeight="1">
      <c r="A15" s="271" t="s">
        <v>250</v>
      </c>
      <c r="B15" s="272">
        <v>50</v>
      </c>
      <c r="C15" s="250"/>
      <c r="D15" s="274">
        <v>0</v>
      </c>
      <c r="E15" s="276"/>
    </row>
    <row r="16" spans="1:6" ht="14.45" customHeight="1">
      <c r="A16" s="271" t="s">
        <v>250</v>
      </c>
      <c r="B16" s="272">
        <v>20</v>
      </c>
      <c r="C16" s="250"/>
      <c r="D16" s="274">
        <v>0</v>
      </c>
      <c r="E16" s="277">
        <v>0</v>
      </c>
    </row>
    <row r="17" spans="1:5">
      <c r="A17" s="278" t="s">
        <v>1106</v>
      </c>
      <c r="B17" s="279"/>
      <c r="C17" s="279"/>
      <c r="D17" s="280"/>
      <c r="E17" s="281"/>
    </row>
    <row r="18" spans="1:5" ht="14.45" customHeight="1">
      <c r="A18" s="267"/>
      <c r="B18" s="268" t="s">
        <v>1104</v>
      </c>
      <c r="C18" s="268" t="s">
        <v>1105</v>
      </c>
      <c r="D18" s="269" t="s">
        <v>277</v>
      </c>
      <c r="E18" s="270" t="s">
        <v>229</v>
      </c>
    </row>
    <row r="19" spans="1:5" ht="14.45" customHeight="1">
      <c r="A19" s="271"/>
      <c r="B19" s="272">
        <v>20</v>
      </c>
      <c r="C19" s="250"/>
      <c r="D19" s="282">
        <v>0</v>
      </c>
      <c r="E19" s="276"/>
    </row>
    <row r="20" spans="1:5" ht="14.45" customHeight="1">
      <c r="A20" s="271"/>
      <c r="B20" s="272">
        <v>10</v>
      </c>
      <c r="C20" s="250"/>
      <c r="D20" s="282">
        <v>0</v>
      </c>
      <c r="E20" s="276"/>
    </row>
    <row r="21" spans="1:5" ht="14.45" customHeight="1">
      <c r="A21" s="271"/>
      <c r="B21" s="272">
        <v>5</v>
      </c>
      <c r="C21" s="250"/>
      <c r="D21" s="282">
        <v>0</v>
      </c>
      <c r="E21" s="276"/>
    </row>
    <row r="22" spans="1:5" ht="14.45" customHeight="1">
      <c r="A22" s="271"/>
      <c r="B22" s="272">
        <v>2</v>
      </c>
      <c r="C22" s="250"/>
      <c r="D22" s="282">
        <v>0</v>
      </c>
      <c r="E22" s="276"/>
    </row>
    <row r="23" spans="1:5" ht="14.45" customHeight="1">
      <c r="A23" s="271"/>
      <c r="B23" s="272">
        <v>1</v>
      </c>
      <c r="C23" s="250"/>
      <c r="D23" s="282">
        <v>0</v>
      </c>
      <c r="E23" s="276"/>
    </row>
    <row r="24" spans="1:5" ht="14.45" customHeight="1">
      <c r="A24" s="271"/>
      <c r="B24" s="272">
        <v>0.5</v>
      </c>
      <c r="C24" s="250"/>
      <c r="D24" s="282">
        <v>0</v>
      </c>
      <c r="E24" s="276"/>
    </row>
    <row r="25" spans="1:5" ht="14.45" customHeight="1">
      <c r="A25" s="271"/>
      <c r="B25" s="272">
        <v>0.2</v>
      </c>
      <c r="C25" s="250"/>
      <c r="D25" s="282">
        <v>0</v>
      </c>
      <c r="E25" s="276"/>
    </row>
    <row r="26" spans="1:5" ht="14.45" customHeight="1">
      <c r="A26" s="271"/>
      <c r="B26" s="272">
        <v>0.1</v>
      </c>
      <c r="C26" s="250"/>
      <c r="D26" s="282">
        <v>0</v>
      </c>
      <c r="E26" s="277">
        <v>0</v>
      </c>
    </row>
    <row r="27" spans="1:5" ht="14.45" customHeight="1">
      <c r="A27" s="278" t="s">
        <v>1107</v>
      </c>
      <c r="B27" s="279"/>
      <c r="C27" s="279"/>
      <c r="D27" s="280" t="s">
        <v>250</v>
      </c>
      <c r="E27" s="281"/>
    </row>
    <row r="28" spans="1:5" ht="14.45" customHeight="1">
      <c r="A28" s="267" t="s">
        <v>1108</v>
      </c>
      <c r="B28" s="268" t="s">
        <v>1109</v>
      </c>
      <c r="C28" s="268" t="s">
        <v>1110</v>
      </c>
      <c r="D28" s="269" t="s">
        <v>277</v>
      </c>
      <c r="E28" s="270" t="s">
        <v>229</v>
      </c>
    </row>
    <row r="29" spans="1:5" ht="14.45" customHeight="1">
      <c r="A29" s="271"/>
      <c r="B29" s="250" t="s">
        <v>250</v>
      </c>
      <c r="C29" s="250"/>
      <c r="D29" s="282"/>
      <c r="E29" s="276"/>
    </row>
    <row r="30" spans="1:5" ht="14.45" customHeight="1">
      <c r="A30" s="271"/>
      <c r="B30" s="250" t="s">
        <v>250</v>
      </c>
      <c r="C30" s="250"/>
      <c r="D30" s="282"/>
      <c r="E30" s="277">
        <v>0</v>
      </c>
    </row>
    <row r="31" spans="1:5" ht="14.45" customHeight="1">
      <c r="A31" s="271"/>
      <c r="B31" s="250"/>
      <c r="C31" s="250"/>
      <c r="D31" s="282"/>
      <c r="E31" s="276"/>
    </row>
    <row r="32" spans="1:5" ht="14.45" customHeight="1">
      <c r="A32" s="278" t="s">
        <v>1111</v>
      </c>
      <c r="B32" s="279"/>
      <c r="C32" s="279"/>
      <c r="D32" s="280"/>
      <c r="E32" s="281"/>
    </row>
    <row r="33" spans="1:5" ht="14.45" customHeight="1">
      <c r="A33" s="267" t="s">
        <v>1112</v>
      </c>
      <c r="B33" s="268" t="s">
        <v>265</v>
      </c>
      <c r="C33" s="268" t="s">
        <v>1113</v>
      </c>
      <c r="D33" s="269" t="s">
        <v>277</v>
      </c>
      <c r="E33" s="270" t="s">
        <v>229</v>
      </c>
    </row>
    <row r="34" spans="1:5" ht="14.45" customHeight="1">
      <c r="A34" s="271"/>
      <c r="B34" s="250"/>
      <c r="C34" s="250"/>
      <c r="D34" s="282"/>
      <c r="E34" s="277">
        <v>0</v>
      </c>
    </row>
    <row r="35" spans="1:5" ht="14.45" customHeight="1">
      <c r="A35" s="271"/>
      <c r="B35" s="250"/>
      <c r="C35" s="232" t="s">
        <v>1114</v>
      </c>
      <c r="D35" s="282"/>
      <c r="E35" s="283">
        <v>0</v>
      </c>
    </row>
    <row r="36" spans="1:5" ht="14.45" customHeight="1">
      <c r="A36" s="271"/>
      <c r="B36" s="250"/>
      <c r="C36" s="106" t="s">
        <v>1115</v>
      </c>
      <c r="D36" s="282"/>
      <c r="E36" s="284"/>
    </row>
    <row r="37" spans="1:5" ht="14.45" customHeight="1">
      <c r="A37" s="271"/>
      <c r="B37" s="250"/>
      <c r="C37" s="232" t="s">
        <v>1116</v>
      </c>
      <c r="D37" s="282"/>
      <c r="E37" s="285">
        <v>0</v>
      </c>
    </row>
    <row r="38" spans="1:5" ht="14.45" customHeight="1">
      <c r="A38" s="250"/>
      <c r="B38" s="250"/>
      <c r="C38" s="232"/>
      <c r="D38" s="282"/>
      <c r="E38" s="286"/>
    </row>
    <row r="39" spans="1:5" ht="14.45" customHeight="1">
      <c r="A39" s="903" t="s">
        <v>1117</v>
      </c>
      <c r="B39" s="903"/>
      <c r="C39" s="903"/>
      <c r="D39" s="903"/>
      <c r="E39" s="903"/>
    </row>
    <row r="40" spans="1:5">
      <c r="A40" s="903"/>
      <c r="B40" s="903"/>
      <c r="C40" s="903"/>
      <c r="D40" s="903"/>
      <c r="E40" s="903"/>
    </row>
    <row r="41" spans="1:5">
      <c r="A41" s="288"/>
      <c r="B41" s="288"/>
      <c r="C41" s="288"/>
      <c r="D41" s="288"/>
      <c r="E41" s="288"/>
    </row>
    <row r="42" spans="1:5">
      <c r="A42" s="287"/>
      <c r="B42" s="287"/>
      <c r="C42" s="287"/>
      <c r="D42" s="287"/>
      <c r="E42" s="287"/>
    </row>
    <row r="43" spans="1:5">
      <c r="A43" s="287"/>
      <c r="B43" s="287"/>
      <c r="C43" s="287"/>
      <c r="D43" s="287"/>
      <c r="E43" s="287"/>
    </row>
    <row r="46" spans="1:5" ht="15.75">
      <c r="A46" s="11" t="s">
        <v>213</v>
      </c>
      <c r="B46" s="757" t="s">
        <v>214</v>
      </c>
      <c r="C46" s="757"/>
      <c r="D46" s="757"/>
      <c r="E46" s="757"/>
    </row>
    <row r="47" spans="1:5" ht="15.75">
      <c r="A47" s="11" t="str">
        <f>+'INFORMACIÓN  DE REF'!$D$15</f>
        <v>NOMBRE SERVIDOR PÚBLICO SALIENTE</v>
      </c>
      <c r="B47" s="757" t="str">
        <f>+'INFORMACIÓN  DE REF'!$D$20</f>
        <v>NOMBRE SERVIDOR PUBLICO ENTRANTE O QUIEN RECIBE</v>
      </c>
      <c r="C47" s="757"/>
      <c r="D47" s="757"/>
      <c r="E47" s="757"/>
    </row>
    <row r="48" spans="1:5" ht="15.75">
      <c r="A48" s="772" t="str">
        <f>+'INFORMACIÓN  DE REF'!$D$16</f>
        <v>CARGO DEL SERVIDOR PÚBLICO SALIENTE</v>
      </c>
      <c r="B48" s="757" t="str">
        <f>+'INFORMACIÓN  DE REF'!$D$21</f>
        <v>CARGO</v>
      </c>
      <c r="C48" s="757"/>
      <c r="D48" s="757"/>
      <c r="E48" s="757"/>
    </row>
    <row r="49" spans="1:5" ht="15.75">
      <c r="A49" s="772"/>
      <c r="B49" s="757"/>
      <c r="C49" s="757"/>
      <c r="D49" s="757"/>
      <c r="E49" s="757"/>
    </row>
    <row r="50" spans="1:5" ht="15.75">
      <c r="A50" s="12"/>
      <c r="B50" s="11"/>
      <c r="C50" s="11"/>
      <c r="D50" s="11"/>
      <c r="E50" s="11"/>
    </row>
    <row r="51" spans="1:5" ht="15.75">
      <c r="A51" s="12"/>
      <c r="B51" s="11"/>
      <c r="C51" s="11"/>
      <c r="D51" s="11"/>
      <c r="E51" s="11"/>
    </row>
    <row r="52" spans="1:5">
      <c r="A52"/>
      <c r="B52"/>
      <c r="C52"/>
      <c r="D52" s="15"/>
      <c r="E52" s="15"/>
    </row>
    <row r="53" spans="1:5">
      <c r="A53"/>
      <c r="B53"/>
      <c r="C53"/>
      <c r="D53" s="15"/>
      <c r="E53" s="15"/>
    </row>
    <row r="54" spans="1:5" ht="15.75">
      <c r="A54" s="11" t="s">
        <v>215</v>
      </c>
      <c r="B54" s="757" t="s">
        <v>1118</v>
      </c>
      <c r="C54" s="757"/>
      <c r="D54" s="757"/>
      <c r="E54" s="757"/>
    </row>
    <row r="55" spans="1:5" ht="15.75">
      <c r="A55" s="11" t="str">
        <f>'INFORMACIÓN  DE REF'!D27</f>
        <v>NOMBRE ENLACE</v>
      </c>
      <c r="B55" s="757" t="s">
        <v>240</v>
      </c>
      <c r="C55" s="757"/>
      <c r="D55" s="757"/>
      <c r="E55" s="757"/>
    </row>
    <row r="56" spans="1:5" ht="15.75">
      <c r="A56" s="11" t="str">
        <f>'INFORMACIÓN  DE REF'!D28</f>
        <v>CARGO ENLACE</v>
      </c>
      <c r="B56" s="757" t="s">
        <v>242</v>
      </c>
      <c r="C56" s="757"/>
      <c r="D56" s="757"/>
      <c r="E56" s="757"/>
    </row>
  </sheetData>
  <mergeCells count="12">
    <mergeCell ref="B54:E54"/>
    <mergeCell ref="B55:E55"/>
    <mergeCell ref="B56:E56"/>
    <mergeCell ref="A48:A49"/>
    <mergeCell ref="A1:C2"/>
    <mergeCell ref="E1:F6"/>
    <mergeCell ref="A39:E40"/>
    <mergeCell ref="A4:D4"/>
    <mergeCell ref="B46:E46"/>
    <mergeCell ref="B47:E47"/>
    <mergeCell ref="B48:E48"/>
    <mergeCell ref="B49:E49"/>
  </mergeCells>
  <printOptions horizontalCentered="1"/>
  <pageMargins left="0.98425196850393704" right="0.39370078740157499" top="0.39370078740157499" bottom="0.39370078740157499" header="0.31496062992126" footer="0.31496062992126"/>
  <pageSetup scale="62" orientation="landscape" r:id="rId1"/>
  <headerFooter>
    <oddFooter>&amp;L&amp;A&amp;R&amp;P DE &amp;N</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6">
    <pageSetUpPr fitToPage="1"/>
  </sheetPr>
  <dimension ref="A1:F38"/>
  <sheetViews>
    <sheetView showGridLines="0" view="pageBreakPreview" zoomScale="80" zoomScaleNormal="75" workbookViewId="0">
      <selection activeCell="A6" sqref="A6"/>
    </sheetView>
  </sheetViews>
  <sheetFormatPr baseColWidth="10" defaultColWidth="11" defaultRowHeight="12.75"/>
  <cols>
    <col min="1" max="1" width="29.6640625" customWidth="1"/>
    <col min="2" max="2" width="20.83203125" customWidth="1"/>
    <col min="3" max="3" width="24.33203125" customWidth="1"/>
    <col min="4" max="4" width="18.83203125" customWidth="1"/>
    <col min="5" max="6" width="20.83203125" customWidth="1"/>
  </cols>
  <sheetData>
    <row r="1" spans="1:6" s="1" customFormat="1" ht="15" customHeight="1">
      <c r="A1" s="908" t="str">
        <f>+'INFORMACIÓN  DE REF'!A7</f>
        <v>ORGANISMO INTERMUNICIPAL METROPOLITANO DE AGUA POTABLE, ALCANTARILLADO, SANEAMIENTO Y SERVICIOS CONEXOS DE LOS MUNICIPIOS DE CERRO DE SAN PEDRO, SAN LUIS POTOSÍ Y SOLEDAD DE GRACIANO SÁNCHEZ (INTERAPAS)</v>
      </c>
      <c r="B1" s="908"/>
      <c r="C1" s="908"/>
      <c r="D1" s="908"/>
      <c r="E1" s="246"/>
      <c r="F1" s="247"/>
    </row>
    <row r="2" spans="1:6" ht="27.75" customHeight="1">
      <c r="A2" s="908"/>
      <c r="B2" s="908"/>
      <c r="C2" s="908"/>
      <c r="D2" s="908"/>
      <c r="E2" s="246"/>
      <c r="F2" s="758"/>
    </row>
    <row r="3" spans="1:6">
      <c r="A3" s="904" t="s">
        <v>1119</v>
      </c>
      <c r="B3" s="904"/>
      <c r="C3" s="904"/>
      <c r="D3" s="904"/>
      <c r="E3" s="153"/>
      <c r="F3" s="758"/>
    </row>
    <row r="4" spans="1:6">
      <c r="A4" s="100"/>
      <c r="B4" s="100"/>
      <c r="C4" s="100"/>
      <c r="D4" s="100"/>
      <c r="E4" s="153"/>
      <c r="F4" s="758"/>
    </row>
    <row r="5" spans="1:6">
      <c r="A5" s="248" t="str">
        <f>"PERIODO: "&amp;'INFORMACIÓN  DE REF'!$B$11&amp;" AL: "&amp;'INFORMACIÓN  DE REF'!$B$12</f>
        <v>PERIODO: XX DE (MES) DE 20XX AL: XX DE (MES) DE 20XX</v>
      </c>
      <c r="B5" s="100"/>
      <c r="C5" s="100"/>
      <c r="D5" s="100"/>
      <c r="E5" s="153"/>
      <c r="F5" s="758"/>
    </row>
    <row r="6" spans="1:6">
      <c r="A6" s="100"/>
      <c r="B6" s="100"/>
      <c r="C6" s="100"/>
      <c r="D6" s="100"/>
      <c r="E6" s="153"/>
      <c r="F6" s="758"/>
    </row>
    <row r="7" spans="1:6" ht="12" customHeight="1">
      <c r="A7" s="905" t="s">
        <v>1120</v>
      </c>
      <c r="B7" s="905"/>
      <c r="C7" s="906"/>
      <c r="D7" s="906"/>
      <c r="E7" s="248"/>
      <c r="F7" s="758"/>
    </row>
    <row r="8" spans="1:6">
      <c r="A8" s="905" t="s">
        <v>1121</v>
      </c>
      <c r="B8" s="905"/>
      <c r="C8" s="906"/>
      <c r="D8" s="906"/>
      <c r="E8" s="248"/>
      <c r="F8" s="758"/>
    </row>
    <row r="9" spans="1:6">
      <c r="A9" s="905" t="s">
        <v>1122</v>
      </c>
      <c r="B9" s="905"/>
      <c r="C9" s="906"/>
      <c r="D9" s="906"/>
      <c r="E9" s="153"/>
      <c r="F9" s="232"/>
    </row>
    <row r="10" spans="1:6">
      <c r="A10" s="228"/>
      <c r="B10" s="153"/>
      <c r="C10" s="80"/>
      <c r="D10" s="80"/>
      <c r="E10" s="153"/>
      <c r="F10" s="232"/>
    </row>
    <row r="11" spans="1:6">
      <c r="A11" s="907" t="str">
        <f>"Saldo en libros al "&amp;'INFORMACIÓN  DE REF'!B$12</f>
        <v>Saldo en libros al XX DE (MES) DE 20XX</v>
      </c>
      <c r="B11" s="907"/>
      <c r="C11" s="907"/>
      <c r="D11" s="907"/>
      <c r="E11" s="907"/>
      <c r="F11" s="249">
        <v>9.9900000000000002E-5</v>
      </c>
    </row>
    <row r="12" spans="1:6">
      <c r="A12" s="250"/>
      <c r="B12" s="251" t="s">
        <v>1123</v>
      </c>
      <c r="C12" s="252" t="s">
        <v>250</v>
      </c>
      <c r="D12" s="251" t="s">
        <v>1112</v>
      </c>
      <c r="E12" s="253"/>
      <c r="F12" s="253"/>
    </row>
    <row r="13" spans="1:6">
      <c r="A13" s="232" t="s">
        <v>1124</v>
      </c>
      <c r="B13" s="232"/>
      <c r="C13" s="751" t="s">
        <v>1125</v>
      </c>
      <c r="D13" s="232"/>
      <c r="E13" s="254" t="s">
        <v>250</v>
      </c>
      <c r="F13" s="255">
        <v>0</v>
      </c>
    </row>
    <row r="14" spans="1:6">
      <c r="A14" s="250"/>
      <c r="B14" s="256">
        <v>37787</v>
      </c>
      <c r="C14" s="232" t="s">
        <v>250</v>
      </c>
      <c r="D14" s="250"/>
      <c r="E14" s="253"/>
      <c r="F14" s="253"/>
    </row>
    <row r="15" spans="1:6">
      <c r="A15" s="232" t="s">
        <v>1126</v>
      </c>
      <c r="B15" s="232"/>
      <c r="C15" s="751" t="s">
        <v>1127</v>
      </c>
      <c r="D15" s="232"/>
      <c r="E15" s="254"/>
      <c r="F15" s="255">
        <v>0</v>
      </c>
    </row>
    <row r="16" spans="1:6">
      <c r="A16" s="250"/>
      <c r="B16" s="250"/>
      <c r="C16" s="250" t="s">
        <v>250</v>
      </c>
      <c r="D16" s="250"/>
      <c r="E16" s="253"/>
      <c r="F16" s="253"/>
    </row>
    <row r="17" spans="1:6">
      <c r="A17" s="232" t="s">
        <v>1128</v>
      </c>
      <c r="B17" s="232"/>
      <c r="C17" s="751" t="s">
        <v>1129</v>
      </c>
      <c r="D17" s="232"/>
      <c r="E17" s="254"/>
      <c r="F17" s="255">
        <v>0</v>
      </c>
    </row>
    <row r="18" spans="1:6" s="1" customFormat="1" ht="57.75" customHeight="1">
      <c r="A18" s="232" t="s">
        <v>1128</v>
      </c>
      <c r="B18" s="232"/>
      <c r="C18" s="751" t="s">
        <v>1130</v>
      </c>
      <c r="D18" s="232"/>
      <c r="E18" s="254"/>
      <c r="F18" s="255">
        <v>0</v>
      </c>
    </row>
    <row r="19" spans="1:6" s="1" customFormat="1" ht="17.25" customHeight="1">
      <c r="A19" s="250"/>
      <c r="B19" s="250"/>
      <c r="C19" s="250"/>
      <c r="D19" s="250"/>
      <c r="E19" s="253"/>
      <c r="F19" s="257" t="s">
        <v>1131</v>
      </c>
    </row>
    <row r="25" spans="1:6" ht="15.75">
      <c r="A25" s="757" t="s">
        <v>213</v>
      </c>
      <c r="B25" s="757"/>
      <c r="C25" s="757"/>
      <c r="D25" s="757" t="s">
        <v>214</v>
      </c>
      <c r="E25" s="757"/>
      <c r="F25" s="757"/>
    </row>
    <row r="26" spans="1:6" ht="15.75">
      <c r="A26" s="757" t="str">
        <f>+'INFORMACIÓN  DE REF'!$D$15</f>
        <v>NOMBRE SERVIDOR PÚBLICO SALIENTE</v>
      </c>
      <c r="B26" s="757"/>
      <c r="C26" s="757"/>
      <c r="D26" s="757" t="str">
        <f>+'INFORMACIÓN  DE REF'!$D$20</f>
        <v>NOMBRE SERVIDOR PUBLICO ENTRANTE O QUIEN RECIBE</v>
      </c>
      <c r="E26" s="757"/>
      <c r="F26" s="757"/>
    </row>
    <row r="27" spans="1:6" ht="15.75" customHeight="1">
      <c r="A27" s="772" t="str">
        <f>+'INFORMACIÓN  DE REF'!$D$16</f>
        <v>CARGO DEL SERVIDOR PÚBLICO SALIENTE</v>
      </c>
      <c r="B27" s="772"/>
      <c r="C27" s="772"/>
      <c r="D27" s="772" t="str">
        <f>+'INFORMACIÓN  DE REF'!$D$21</f>
        <v>CARGO</v>
      </c>
      <c r="E27" s="772"/>
      <c r="F27" s="772"/>
    </row>
    <row r="28" spans="1:6">
      <c r="D28" s="15"/>
      <c r="E28" s="15"/>
    </row>
    <row r="29" spans="1:6">
      <c r="D29" s="15"/>
      <c r="E29" s="15"/>
    </row>
    <row r="30" spans="1:6">
      <c r="D30" s="15"/>
      <c r="E30" s="15"/>
    </row>
    <row r="31" spans="1:6" ht="15.75">
      <c r="A31" s="757" t="s">
        <v>215</v>
      </c>
      <c r="B31" s="757"/>
      <c r="C31" s="757"/>
      <c r="D31" s="757"/>
      <c r="E31" s="757"/>
      <c r="F31" s="757"/>
    </row>
    <row r="32" spans="1:6" ht="15.75">
      <c r="A32" s="757" t="str">
        <f>'INFORMACIÓN  DE REF'!D27</f>
        <v>NOMBRE ENLACE</v>
      </c>
      <c r="B32" s="757"/>
      <c r="C32" s="757"/>
      <c r="D32" s="757"/>
      <c r="E32" s="757"/>
      <c r="F32" s="757"/>
    </row>
    <row r="33" spans="1:6" ht="15.75">
      <c r="A33" s="757" t="str">
        <f>'INFORMACIÓN  DE REF'!D28</f>
        <v>CARGO ENLACE</v>
      </c>
      <c r="B33" s="757"/>
      <c r="C33" s="757"/>
      <c r="D33" s="757"/>
      <c r="E33" s="757"/>
      <c r="F33" s="757"/>
    </row>
    <row r="34" spans="1:6">
      <c r="A34" s="1"/>
      <c r="B34" s="1"/>
      <c r="C34" s="1"/>
      <c r="D34" s="1"/>
      <c r="E34" s="1"/>
    </row>
    <row r="35" spans="1:6">
      <c r="A35" s="1"/>
      <c r="B35" s="1"/>
      <c r="C35" s="1"/>
      <c r="D35" s="1"/>
      <c r="E35" s="1"/>
    </row>
    <row r="36" spans="1:6">
      <c r="A36" s="1"/>
      <c r="B36" s="1"/>
      <c r="C36" s="1"/>
      <c r="D36" s="1"/>
      <c r="E36" s="1"/>
    </row>
    <row r="37" spans="1:6">
      <c r="A37" s="1"/>
      <c r="B37" s="1"/>
      <c r="C37" s="1"/>
      <c r="D37" s="1"/>
      <c r="E37" s="1"/>
    </row>
    <row r="38" spans="1:6">
      <c r="A38" s="1"/>
      <c r="B38" s="1"/>
      <c r="C38" s="1"/>
      <c r="D38" s="1"/>
      <c r="E38" s="1"/>
    </row>
  </sheetData>
  <mergeCells count="19">
    <mergeCell ref="A32:F32"/>
    <mergeCell ref="A33:F33"/>
    <mergeCell ref="F2:F8"/>
    <mergeCell ref="A1:D2"/>
    <mergeCell ref="A26:C26"/>
    <mergeCell ref="D26:F26"/>
    <mergeCell ref="A27:C27"/>
    <mergeCell ref="D27:F27"/>
    <mergeCell ref="A31:F31"/>
    <mergeCell ref="A9:B9"/>
    <mergeCell ref="C9:D9"/>
    <mergeCell ref="A11:E11"/>
    <mergeCell ref="A25:C25"/>
    <mergeCell ref="D25:F25"/>
    <mergeCell ref="A3:D3"/>
    <mergeCell ref="A7:B7"/>
    <mergeCell ref="C7:D7"/>
    <mergeCell ref="A8:B8"/>
    <mergeCell ref="C8:D8"/>
  </mergeCells>
  <printOptions horizontalCentered="1"/>
  <pageMargins left="0.98425196850393704" right="0.39370078740157499" top="0.39370078740157499" bottom="0.39370078740157499" header="0.31496062992126" footer="0.31496062992126"/>
  <pageSetup fitToHeight="0" orientation="landscape" r:id="rId1"/>
  <headerFooter>
    <oddFooter>&amp;L&amp;A&amp;R&amp;P DE &amp;N</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7">
    <pageSetUpPr fitToPage="1"/>
  </sheetPr>
  <dimension ref="A1:L43"/>
  <sheetViews>
    <sheetView showGridLines="0" view="pageBreakPreview" zoomScale="80" zoomScaleNormal="100" workbookViewId="0">
      <selection activeCell="A31" sqref="A31:XFD31"/>
    </sheetView>
  </sheetViews>
  <sheetFormatPr baseColWidth="10" defaultColWidth="11" defaultRowHeight="12.75"/>
  <cols>
    <col min="1" max="1" width="26" customWidth="1"/>
    <col min="2" max="2" width="25" customWidth="1"/>
    <col min="3" max="3" width="41.1640625" customWidth="1"/>
    <col min="4" max="4" width="33.1640625" customWidth="1"/>
    <col min="5" max="5" width="22" customWidth="1"/>
    <col min="6" max="6" width="22.6640625" customWidth="1"/>
  </cols>
  <sheetData>
    <row r="1" spans="1:12" s="1" customFormat="1" ht="15" customHeight="1">
      <c r="A1" s="902" t="str">
        <f>+'INFORMACIÓN  DE REF'!A7</f>
        <v>ORGANISMO INTERMUNICIPAL METROPOLITANO DE AGUA POTABLE, ALCANTARILLADO, SANEAMIENTO Y SERVICIOS CONEXOS DE LOS MUNICIPIOS DE CERRO DE SAN PEDRO, SAN LUIS POTOSÍ Y SOLEDAD DE GRACIANO SÁNCHEZ (INTERAPAS)</v>
      </c>
      <c r="B1" s="902"/>
      <c r="C1" s="902"/>
      <c r="D1" s="902"/>
      <c r="E1" s="105"/>
      <c r="F1" s="3"/>
      <c r="G1" s="3"/>
      <c r="H1" s="37"/>
      <c r="I1" s="37"/>
      <c r="J1" s="37"/>
      <c r="K1" s="37"/>
      <c r="L1" s="37"/>
    </row>
    <row r="2" spans="1:12">
      <c r="A2" s="902"/>
      <c r="B2" s="902"/>
      <c r="C2" s="902"/>
      <c r="D2" s="902"/>
      <c r="E2" s="105"/>
      <c r="F2" s="3"/>
      <c r="G2" s="3"/>
    </row>
    <row r="3" spans="1:12">
      <c r="A3" s="99"/>
      <c r="B3" s="99"/>
      <c r="C3" s="99"/>
      <c r="D3" s="99"/>
      <c r="E3" s="105"/>
      <c r="F3" s="3"/>
      <c r="G3" s="3"/>
    </row>
    <row r="4" spans="1:12">
      <c r="A4" s="904" t="s">
        <v>1132</v>
      </c>
      <c r="B4" s="904"/>
      <c r="C4" s="904"/>
      <c r="D4" s="904"/>
      <c r="E4" s="904"/>
      <c r="F4" s="3"/>
      <c r="G4" s="3"/>
    </row>
    <row r="5" spans="1:12">
      <c r="A5" s="100"/>
      <c r="B5" s="100"/>
      <c r="C5" s="100"/>
      <c r="D5" s="100"/>
      <c r="E5" s="100"/>
      <c r="F5" s="3"/>
      <c r="G5" s="3"/>
    </row>
    <row r="6" spans="1:12">
      <c r="A6" s="228" t="str">
        <f>"PERIODO: "&amp;'INFORMACIÓN  DE REF'!$B$11&amp;" AL: "&amp;'INFORMACIÓN  DE REF'!$B$12</f>
        <v>PERIODO: XX DE (MES) DE 20XX AL: XX DE (MES) DE 20XX</v>
      </c>
      <c r="B6" s="105"/>
      <c r="C6" s="80"/>
      <c r="D6" s="105"/>
      <c r="E6" s="105"/>
      <c r="F6" s="3"/>
      <c r="G6" s="3"/>
    </row>
    <row r="7" spans="1:12">
      <c r="A7" s="911" t="s">
        <v>234</v>
      </c>
      <c r="B7" s="913" t="s">
        <v>1133</v>
      </c>
      <c r="C7" s="913" t="s">
        <v>1134</v>
      </c>
      <c r="D7" s="911" t="s">
        <v>1135</v>
      </c>
      <c r="E7" s="911" t="s">
        <v>1136</v>
      </c>
      <c r="F7" s="915" t="s">
        <v>35</v>
      </c>
    </row>
    <row r="8" spans="1:12">
      <c r="A8" s="912"/>
      <c r="B8" s="914"/>
      <c r="C8" s="914" t="s">
        <v>250</v>
      </c>
      <c r="D8" s="912"/>
      <c r="E8" s="912"/>
      <c r="F8" s="916"/>
    </row>
    <row r="9" spans="1:12">
      <c r="A9" s="156"/>
      <c r="B9" s="156"/>
      <c r="C9" s="156" t="s">
        <v>250</v>
      </c>
      <c r="D9" s="156"/>
      <c r="E9" s="244"/>
      <c r="F9" s="156"/>
    </row>
    <row r="10" spans="1:12">
      <c r="A10" s="156"/>
      <c r="B10" s="156"/>
      <c r="C10" s="156"/>
      <c r="D10" s="156"/>
      <c r="E10" s="244"/>
      <c r="F10" s="156"/>
    </row>
    <row r="11" spans="1:12">
      <c r="A11" s="156"/>
      <c r="B11" s="156"/>
      <c r="C11" s="156"/>
      <c r="D11" s="156"/>
      <c r="E11" s="244"/>
      <c r="F11" s="156"/>
    </row>
    <row r="12" spans="1:12">
      <c r="A12" s="245"/>
      <c r="B12" s="245"/>
      <c r="C12" s="245"/>
      <c r="D12" s="245"/>
      <c r="E12" s="245"/>
      <c r="F12" s="245"/>
    </row>
    <row r="14" spans="1:12" s="1" customFormat="1" ht="15" customHeight="1">
      <c r="A14" s="909" t="s">
        <v>1137</v>
      </c>
      <c r="B14" s="909"/>
      <c r="C14" s="909"/>
      <c r="D14" s="909"/>
      <c r="E14" s="910"/>
      <c r="F14" s="909"/>
      <c r="G14" s="37"/>
      <c r="H14" s="37"/>
      <c r="I14" s="37"/>
      <c r="J14" s="37"/>
      <c r="K14" s="37"/>
      <c r="L14" s="37"/>
    </row>
    <row r="15" spans="1:12" ht="12" customHeight="1"/>
    <row r="26" spans="1:6" ht="15.75">
      <c r="A26" s="757" t="s">
        <v>213</v>
      </c>
      <c r="B26" s="757"/>
      <c r="C26" s="757"/>
      <c r="D26" s="757" t="s">
        <v>214</v>
      </c>
      <c r="E26" s="757"/>
      <c r="F26" s="757"/>
    </row>
    <row r="27" spans="1:6" ht="15.75">
      <c r="A27" s="757" t="str">
        <f>+'INFORMACIÓN  DE REF'!$D$15</f>
        <v>NOMBRE SERVIDOR PÚBLICO SALIENTE</v>
      </c>
      <c r="B27" s="757"/>
      <c r="C27" s="757"/>
      <c r="D27" s="757" t="str">
        <f>+'INFORMACIÓN  DE REF'!$D$20</f>
        <v>NOMBRE SERVIDOR PUBLICO ENTRANTE O QUIEN RECIBE</v>
      </c>
      <c r="E27" s="757"/>
      <c r="F27" s="757"/>
    </row>
    <row r="28" spans="1:6">
      <c r="A28" s="772" t="str">
        <f>+'INFORMACIÓN  DE REF'!$D$16</f>
        <v>CARGO DEL SERVIDOR PÚBLICO SALIENTE</v>
      </c>
      <c r="B28" s="772"/>
      <c r="C28" s="772"/>
      <c r="D28" s="772" t="str">
        <f>+'INFORMACIÓN  DE REF'!$D$21</f>
        <v>CARGO</v>
      </c>
      <c r="E28" s="772"/>
      <c r="F28" s="772"/>
    </row>
    <row r="29" spans="1:6">
      <c r="A29" s="772"/>
      <c r="B29" s="772"/>
      <c r="C29" s="772"/>
      <c r="D29" s="772"/>
      <c r="E29" s="772"/>
      <c r="F29" s="772"/>
    </row>
    <row r="30" spans="1:6">
      <c r="A30" s="772"/>
      <c r="B30" s="772"/>
      <c r="C30" s="772"/>
      <c r="D30" s="772"/>
      <c r="E30" s="772"/>
      <c r="F30" s="772"/>
    </row>
    <row r="31" spans="1:6" ht="15.75">
      <c r="A31" s="12"/>
      <c r="B31" s="12"/>
      <c r="C31" s="12"/>
      <c r="D31" s="12"/>
      <c r="E31" s="12"/>
      <c r="F31" s="12"/>
    </row>
    <row r="32" spans="1:6" ht="15.75">
      <c r="A32" s="18"/>
      <c r="B32" s="18"/>
      <c r="C32" s="18"/>
      <c r="D32" s="15"/>
      <c r="E32" s="15"/>
    </row>
    <row r="33" spans="1:6">
      <c r="D33" s="15"/>
      <c r="E33" s="15"/>
    </row>
    <row r="34" spans="1:6">
      <c r="D34" s="15"/>
      <c r="E34" s="15"/>
    </row>
    <row r="35" spans="1:6">
      <c r="D35" s="15"/>
      <c r="E35" s="15"/>
    </row>
    <row r="36" spans="1:6" ht="15.75">
      <c r="A36" s="757" t="s">
        <v>215</v>
      </c>
      <c r="B36" s="757"/>
      <c r="C36" s="757"/>
      <c r="D36" s="757"/>
      <c r="E36" s="757"/>
      <c r="F36" s="757"/>
    </row>
    <row r="37" spans="1:6" ht="15.75">
      <c r="A37" s="757" t="str">
        <f>'INFORMACIÓN  DE REF'!D27</f>
        <v>NOMBRE ENLACE</v>
      </c>
      <c r="B37" s="757"/>
      <c r="C37" s="757"/>
      <c r="D37" s="757"/>
      <c r="E37" s="757"/>
      <c r="F37" s="757"/>
    </row>
    <row r="38" spans="1:6" ht="15.75">
      <c r="A38" s="757" t="str">
        <f>'INFORMACIÓN  DE REF'!D28</f>
        <v>CARGO ENLACE</v>
      </c>
      <c r="B38" s="757"/>
      <c r="C38" s="757"/>
      <c r="D38" s="757"/>
      <c r="E38" s="757"/>
      <c r="F38" s="757"/>
    </row>
    <row r="39" spans="1:6">
      <c r="A39" s="1"/>
      <c r="B39" s="1"/>
      <c r="C39" s="1"/>
      <c r="D39" s="1"/>
      <c r="E39" s="1"/>
    </row>
    <row r="40" spans="1:6">
      <c r="A40" s="1"/>
      <c r="B40" s="1"/>
      <c r="C40" s="1"/>
      <c r="D40" s="1"/>
      <c r="E40" s="1"/>
    </row>
    <row r="41" spans="1:6">
      <c r="A41" s="1"/>
      <c r="B41" s="1"/>
      <c r="C41" s="1"/>
      <c r="D41" s="1"/>
      <c r="E41" s="1"/>
    </row>
    <row r="42" spans="1:6">
      <c r="A42" s="1"/>
      <c r="B42" s="1"/>
      <c r="C42" s="1"/>
      <c r="D42" s="1"/>
      <c r="E42" s="1"/>
    </row>
    <row r="43" spans="1:6">
      <c r="A43" s="1"/>
      <c r="B43" s="1"/>
      <c r="C43" s="1"/>
      <c r="D43" s="1"/>
      <c r="E43" s="1"/>
    </row>
  </sheetData>
  <mergeCells count="18">
    <mergeCell ref="A1:D2"/>
    <mergeCell ref="A36:F36"/>
    <mergeCell ref="A37:F37"/>
    <mergeCell ref="A38:F38"/>
    <mergeCell ref="A7:A8"/>
    <mergeCell ref="B7:B8"/>
    <mergeCell ref="C7:C8"/>
    <mergeCell ref="D7:D8"/>
    <mergeCell ref="E7:E8"/>
    <mergeCell ref="F7:F8"/>
    <mergeCell ref="A28:C30"/>
    <mergeCell ref="D28:F30"/>
    <mergeCell ref="A4:E4"/>
    <mergeCell ref="A14:F14"/>
    <mergeCell ref="A26:C26"/>
    <mergeCell ref="D26:F26"/>
    <mergeCell ref="A27:C27"/>
    <mergeCell ref="D27:F27"/>
  </mergeCells>
  <printOptions horizontalCentered="1"/>
  <pageMargins left="0.39370078740157499" right="0.39370078740157499" top="0.98425196850393704" bottom="0.39370078740157499" header="0.31496062992126" footer="0.31496062992126"/>
  <pageSetup scale="85" fitToHeight="0" orientation="landscape" r:id="rId1"/>
  <headerFooter>
    <oddFooter>&amp;L&amp;A&amp;R&amp;P DE &amp;N</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8">
    <pageSetUpPr fitToPage="1"/>
  </sheetPr>
  <dimension ref="A1:J39"/>
  <sheetViews>
    <sheetView showGridLines="0" view="pageBreakPreview" zoomScale="80" zoomScaleNormal="75" workbookViewId="0">
      <selection activeCell="A7" sqref="A7:A9"/>
    </sheetView>
  </sheetViews>
  <sheetFormatPr baseColWidth="10" defaultColWidth="11" defaultRowHeight="12.75"/>
  <cols>
    <col min="1" max="1" width="16.6640625" customWidth="1"/>
    <col min="2" max="2" width="23" customWidth="1"/>
    <col min="3" max="3" width="20.33203125" customWidth="1"/>
    <col min="4" max="8" width="16.83203125" customWidth="1"/>
    <col min="9" max="9" width="37.1640625" customWidth="1"/>
  </cols>
  <sheetData>
    <row r="1" spans="1:10" s="1" customFormat="1" ht="12.75" customHeight="1">
      <c r="A1" s="902" t="str">
        <f>+'INFORMACIÓN  DE REF'!A7</f>
        <v>ORGANISMO INTERMUNICIPAL METROPOLITANO DE AGUA POTABLE, ALCANTARILLADO, SANEAMIENTO Y SERVICIOS CONEXOS DE LOS MUNICIPIOS DE CERRO DE SAN PEDRO, SAN LUIS POTOSÍ Y SOLEDAD DE GRACIANO SÁNCHEZ (INTERAPAS)</v>
      </c>
      <c r="B1" s="902"/>
      <c r="C1" s="902"/>
      <c r="D1" s="902"/>
      <c r="E1" s="902"/>
      <c r="F1" s="902"/>
      <c r="G1" s="902"/>
      <c r="H1" s="105"/>
      <c r="I1" s="758"/>
      <c r="J1" s="758"/>
    </row>
    <row r="2" spans="1:10">
      <c r="A2" s="902"/>
      <c r="B2" s="902"/>
      <c r="C2" s="902"/>
      <c r="D2" s="902"/>
      <c r="E2" s="902"/>
      <c r="F2" s="902"/>
      <c r="G2" s="902"/>
      <c r="H2" s="236"/>
      <c r="I2" s="758"/>
      <c r="J2" s="758"/>
    </row>
    <row r="3" spans="1:10">
      <c r="A3" s="99"/>
      <c r="B3" s="99"/>
      <c r="C3" s="99"/>
      <c r="D3" s="99"/>
      <c r="E3" s="99"/>
      <c r="F3" s="99"/>
      <c r="G3" s="99"/>
      <c r="H3" s="236"/>
      <c r="I3" s="758"/>
      <c r="J3" s="758"/>
    </row>
    <row r="4" spans="1:10">
      <c r="A4" s="904" t="s">
        <v>1138</v>
      </c>
      <c r="B4" s="904"/>
      <c r="C4" s="904"/>
      <c r="D4" s="904"/>
      <c r="E4" s="904"/>
      <c r="F4" s="904"/>
      <c r="G4" s="904"/>
      <c r="H4" s="904"/>
      <c r="I4" s="758"/>
      <c r="J4" s="758"/>
    </row>
    <row r="5" spans="1:10">
      <c r="A5" s="100"/>
      <c r="B5" s="100"/>
      <c r="C5" s="100"/>
      <c r="D5" s="100"/>
      <c r="E5" s="100"/>
      <c r="F5" s="100"/>
      <c r="G5" s="100"/>
      <c r="H5" s="100"/>
      <c r="I5" s="758"/>
      <c r="J5" s="758"/>
    </row>
    <row r="6" spans="1:10">
      <c r="A6" s="228" t="str">
        <f>"PERIODO: "&amp;'INFORMACIÓN  DE REF'!$B$11&amp;" AL: "&amp;'INFORMACIÓN  DE REF'!$B$12</f>
        <v>PERIODO: XX DE (MES) DE 20XX AL: XX DE (MES) DE 20XX</v>
      </c>
      <c r="B6" s="80"/>
      <c r="C6" s="153"/>
      <c r="D6" s="153"/>
      <c r="E6" s="153"/>
      <c r="F6" s="236"/>
      <c r="G6" s="236"/>
      <c r="H6" s="236"/>
      <c r="I6" s="758"/>
      <c r="J6" s="758"/>
    </row>
    <row r="7" spans="1:10">
      <c r="A7" s="919" t="s">
        <v>1139</v>
      </c>
      <c r="B7" s="919" t="s">
        <v>1140</v>
      </c>
      <c r="C7" s="919" t="s">
        <v>1141</v>
      </c>
      <c r="D7" s="917" t="s">
        <v>1142</v>
      </c>
      <c r="E7" s="917"/>
      <c r="F7" s="917"/>
      <c r="G7" s="917"/>
      <c r="H7" s="917"/>
      <c r="I7" s="921" t="s">
        <v>35</v>
      </c>
    </row>
    <row r="8" spans="1:10">
      <c r="A8" s="919"/>
      <c r="B8" s="921"/>
      <c r="C8" s="921"/>
      <c r="D8" s="918" t="s">
        <v>1143</v>
      </c>
      <c r="E8" s="918"/>
      <c r="F8" s="918"/>
      <c r="G8" s="918" t="s">
        <v>1144</v>
      </c>
      <c r="H8" s="918"/>
      <c r="I8" s="921"/>
    </row>
    <row r="9" spans="1:10" ht="28.5" customHeight="1">
      <c r="A9" s="920"/>
      <c r="B9" s="917"/>
      <c r="C9" s="917"/>
      <c r="D9" s="237" t="s">
        <v>1145</v>
      </c>
      <c r="E9" s="237" t="s">
        <v>1146</v>
      </c>
      <c r="F9" s="237" t="s">
        <v>1147</v>
      </c>
      <c r="G9" s="238" t="s">
        <v>1148</v>
      </c>
      <c r="H9" s="239" t="s">
        <v>1149</v>
      </c>
      <c r="I9" s="917"/>
    </row>
    <row r="10" spans="1:10" ht="12.75" customHeight="1">
      <c r="A10" s="240"/>
      <c r="B10" s="240"/>
      <c r="C10" s="240"/>
      <c r="D10" s="240"/>
      <c r="E10" s="240"/>
      <c r="F10" s="240"/>
      <c r="G10" s="240"/>
      <c r="H10" s="241"/>
      <c r="I10" s="243"/>
    </row>
    <row r="11" spans="1:10" ht="12.75" customHeight="1">
      <c r="A11" s="240"/>
      <c r="B11" s="240"/>
      <c r="C11" s="240"/>
      <c r="D11" s="240"/>
      <c r="E11" s="240"/>
      <c r="F11" s="240"/>
      <c r="G11" s="240"/>
      <c r="H11" s="241"/>
      <c r="I11" s="243"/>
    </row>
    <row r="12" spans="1:10">
      <c r="A12" s="240"/>
      <c r="B12" s="240"/>
      <c r="C12" s="240"/>
      <c r="D12" s="240"/>
      <c r="E12" s="240"/>
      <c r="F12" s="240"/>
      <c r="G12" s="240"/>
      <c r="H12" s="241"/>
      <c r="I12" s="243"/>
    </row>
    <row r="13" spans="1:10">
      <c r="A13" s="240"/>
      <c r="B13" s="240"/>
      <c r="C13" s="240"/>
      <c r="D13" s="240"/>
      <c r="E13" s="240"/>
      <c r="F13" s="240"/>
      <c r="G13" s="240"/>
      <c r="H13" s="241"/>
      <c r="I13" s="243"/>
    </row>
    <row r="14" spans="1:10">
      <c r="A14" s="242"/>
      <c r="B14" s="242"/>
      <c r="C14" s="242"/>
      <c r="D14" s="242"/>
      <c r="E14" s="242"/>
      <c r="F14" s="242"/>
      <c r="G14" s="242"/>
      <c r="H14" s="242"/>
      <c r="I14" s="105"/>
    </row>
    <row r="16" spans="1:10" ht="15" customHeight="1">
      <c r="A16" s="922" t="s">
        <v>1150</v>
      </c>
      <c r="B16" s="923"/>
      <c r="C16" s="923"/>
      <c r="D16" s="923"/>
      <c r="E16" s="923"/>
      <c r="F16" s="923"/>
      <c r="G16" s="923"/>
      <c r="H16" s="923"/>
      <c r="I16" s="924"/>
    </row>
    <row r="17" spans="1:9" s="1" customFormat="1">
      <c r="A17" s="925"/>
      <c r="B17" s="926"/>
      <c r="C17" s="926"/>
      <c r="D17" s="926"/>
      <c r="E17" s="926"/>
      <c r="F17" s="926"/>
      <c r="G17" s="926"/>
      <c r="H17" s="926"/>
      <c r="I17" s="927"/>
    </row>
    <row r="24" spans="1:9" ht="15.75">
      <c r="B24" s="11"/>
      <c r="C24" s="11" t="s">
        <v>213</v>
      </c>
      <c r="D24" s="15"/>
      <c r="E24" s="15"/>
      <c r="G24" s="11"/>
      <c r="H24" s="11" t="s">
        <v>214</v>
      </c>
      <c r="I24" s="15"/>
    </row>
    <row r="25" spans="1:9" ht="15.75">
      <c r="B25" s="11"/>
      <c r="C25" s="11" t="str">
        <f>+'INFORMACIÓN  DE REF'!$D$15</f>
        <v>NOMBRE SERVIDOR PÚBLICO SALIENTE</v>
      </c>
      <c r="D25" s="15"/>
      <c r="E25" s="15"/>
      <c r="G25" s="11"/>
      <c r="H25" s="11" t="str">
        <f>+'INFORMACIÓN  DE REF'!$D$20</f>
        <v>NOMBRE SERVIDOR PUBLICO ENTRANTE O QUIEN RECIBE</v>
      </c>
      <c r="I25" s="15"/>
    </row>
    <row r="26" spans="1:9" ht="15.75">
      <c r="B26" s="11"/>
      <c r="C26" s="11" t="str">
        <f>+'INFORMACIÓN  DE REF'!$D$16</f>
        <v>CARGO DEL SERVIDOR PÚBLICO SALIENTE</v>
      </c>
      <c r="D26" s="15"/>
      <c r="E26" s="15"/>
      <c r="G26" s="11"/>
      <c r="H26" s="11" t="str">
        <f>+'INFORMACIÓN  DE REF'!$D$21</f>
        <v>CARGO</v>
      </c>
      <c r="I26" s="15"/>
    </row>
    <row r="27" spans="1:9">
      <c r="A27" s="15"/>
      <c r="B27" s="15"/>
      <c r="C27" s="15"/>
      <c r="D27" s="15"/>
      <c r="E27" s="16"/>
      <c r="F27" s="15"/>
      <c r="G27" s="15"/>
      <c r="H27" s="15"/>
      <c r="I27" s="15"/>
    </row>
    <row r="28" spans="1:9" ht="15">
      <c r="A28" s="15"/>
      <c r="B28" s="15"/>
      <c r="C28" s="17"/>
      <c r="D28" s="17"/>
      <c r="E28" s="17"/>
      <c r="F28" s="15"/>
      <c r="G28" s="15"/>
      <c r="H28" s="15"/>
      <c r="I28" s="15"/>
    </row>
    <row r="29" spans="1:9" ht="15">
      <c r="A29" s="15"/>
      <c r="B29" s="15"/>
      <c r="C29" s="17"/>
      <c r="D29" s="17"/>
      <c r="E29" s="17"/>
      <c r="F29" s="15"/>
      <c r="G29" s="15"/>
      <c r="H29" s="15"/>
      <c r="I29" s="15"/>
    </row>
    <row r="30" spans="1:9" ht="15">
      <c r="A30" s="15"/>
      <c r="B30" s="15"/>
      <c r="C30" s="17"/>
      <c r="D30" s="17"/>
      <c r="E30" s="17"/>
      <c r="F30" s="15"/>
      <c r="G30" s="15"/>
      <c r="H30" s="15"/>
      <c r="I30" s="15"/>
    </row>
    <row r="31" spans="1:9" ht="15">
      <c r="D31" s="15"/>
      <c r="E31" s="15"/>
      <c r="F31" s="17"/>
      <c r="G31" s="17"/>
      <c r="H31" s="17"/>
      <c r="I31" s="15"/>
    </row>
    <row r="32" spans="1:9" ht="15.75">
      <c r="A32" s="757" t="s">
        <v>215</v>
      </c>
      <c r="B32" s="757"/>
      <c r="C32" s="757"/>
      <c r="D32" s="757"/>
      <c r="E32" s="757"/>
      <c r="F32" s="757"/>
      <c r="G32" s="757"/>
      <c r="H32" s="757"/>
      <c r="I32" s="757"/>
    </row>
    <row r="33" spans="1:9" ht="15.75">
      <c r="A33" s="757" t="str">
        <f>'INFORMACIÓN  DE REF'!D27</f>
        <v>NOMBRE ENLACE</v>
      </c>
      <c r="B33" s="757"/>
      <c r="C33" s="757"/>
      <c r="D33" s="757"/>
      <c r="E33" s="757"/>
      <c r="F33" s="757"/>
      <c r="G33" s="757"/>
      <c r="H33" s="757"/>
      <c r="I33" s="757"/>
    </row>
    <row r="34" spans="1:9" ht="15.75">
      <c r="A34" s="757" t="str">
        <f>'INFORMACIÓN  DE REF'!D28</f>
        <v>CARGO ENLACE</v>
      </c>
      <c r="B34" s="757"/>
      <c r="C34" s="757"/>
      <c r="D34" s="757"/>
      <c r="E34" s="757"/>
      <c r="F34" s="757"/>
      <c r="G34" s="757"/>
      <c r="H34" s="757"/>
      <c r="I34" s="757"/>
    </row>
    <row r="35" spans="1:9">
      <c r="D35" s="15"/>
      <c r="E35" s="15"/>
      <c r="F35" s="15"/>
      <c r="G35" s="15"/>
      <c r="H35" s="15"/>
      <c r="I35" s="15"/>
    </row>
    <row r="36" spans="1:9">
      <c r="D36" s="15"/>
      <c r="E36" s="15"/>
      <c r="F36" s="15"/>
      <c r="G36" s="15"/>
      <c r="H36" s="15"/>
      <c r="I36" s="15"/>
    </row>
    <row r="37" spans="1:9">
      <c r="D37" s="15"/>
      <c r="E37" s="15"/>
      <c r="F37" s="15"/>
      <c r="G37" s="15"/>
      <c r="H37" s="15"/>
      <c r="I37" s="15"/>
    </row>
    <row r="38" spans="1:9">
      <c r="D38" s="15"/>
      <c r="E38" s="15"/>
      <c r="F38" s="15"/>
      <c r="G38" s="15"/>
      <c r="H38" s="15"/>
      <c r="I38" s="15"/>
    </row>
    <row r="39" spans="1:9">
      <c r="D39" s="15"/>
      <c r="E39" s="15"/>
      <c r="F39" s="15"/>
      <c r="G39" s="15"/>
      <c r="H39" s="15"/>
      <c r="I39" s="15"/>
    </row>
  </sheetData>
  <mergeCells count="14">
    <mergeCell ref="A1:G2"/>
    <mergeCell ref="I1:J6"/>
    <mergeCell ref="A33:I33"/>
    <mergeCell ref="A34:I34"/>
    <mergeCell ref="A7:A9"/>
    <mergeCell ref="B7:B9"/>
    <mergeCell ref="C7:C9"/>
    <mergeCell ref="I7:I9"/>
    <mergeCell ref="A16:I17"/>
    <mergeCell ref="A4:H4"/>
    <mergeCell ref="D7:H7"/>
    <mergeCell ref="D8:F8"/>
    <mergeCell ref="G8:H8"/>
    <mergeCell ref="A32:I32"/>
  </mergeCells>
  <printOptions horizontalCentered="1"/>
  <pageMargins left="0.39370078740157499" right="0.39370078740157499" top="0.98425196850393704" bottom="0.39370078740157499" header="0.31496062992126" footer="0.31496062992126"/>
  <pageSetup scale="80" fitToHeight="0" orientation="landscape" r:id="rId1"/>
  <headerFooter>
    <oddFooter>&amp;L&amp;A&amp;R&amp;P DE &amp;N</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51">
    <pageSetUpPr fitToPage="1"/>
  </sheetPr>
  <dimension ref="A1:L38"/>
  <sheetViews>
    <sheetView showGridLines="0" view="pageBreakPreview" zoomScale="70" zoomScaleNormal="75" workbookViewId="0">
      <selection activeCell="A6" sqref="A6"/>
    </sheetView>
  </sheetViews>
  <sheetFormatPr baseColWidth="10" defaultColWidth="9.33203125" defaultRowHeight="12.75"/>
  <cols>
    <col min="1" max="1" width="23" style="1" customWidth="1"/>
    <col min="2" max="2" width="22.6640625" style="1" customWidth="1"/>
    <col min="3" max="3" width="23.5" style="1" customWidth="1"/>
    <col min="4" max="4" width="18.5" style="1" customWidth="1"/>
    <col min="5" max="5" width="17.83203125" style="1" customWidth="1"/>
    <col min="6" max="6" width="28.1640625" style="1" customWidth="1"/>
    <col min="7" max="7" width="28" style="1" customWidth="1"/>
    <col min="8" max="8" width="29.83203125" style="1" customWidth="1"/>
    <col min="9" max="9" width="19.5" style="1" customWidth="1"/>
    <col min="10" max="10" width="24" style="1" customWidth="1"/>
    <col min="11" max="11" width="24.1640625" style="1" customWidth="1"/>
    <col min="12" max="16384" width="9.33203125" style="1"/>
  </cols>
  <sheetData>
    <row r="1" spans="1:12" ht="15" customHeight="1">
      <c r="A1" s="902" t="str">
        <f>+'INFORMACIÓN  DE REF'!A7</f>
        <v>ORGANISMO INTERMUNICIPAL METROPOLITANO DE AGUA POTABLE, ALCANTARILLADO, SANEAMIENTO Y SERVICIOS CONEXOS DE LOS MUNICIPIOS DE CERRO DE SAN PEDRO, SAN LUIS POTOSÍ Y SOLEDAD DE GRACIANO SÁNCHEZ (INTERAPAS)</v>
      </c>
      <c r="B1" s="902"/>
      <c r="C1" s="902"/>
      <c r="D1" s="902"/>
      <c r="E1" s="902"/>
      <c r="F1" s="902"/>
      <c r="G1" s="902"/>
      <c r="H1" s="902"/>
      <c r="I1" s="105"/>
      <c r="J1" s="105"/>
      <c r="K1" s="758"/>
      <c r="L1" s="758"/>
    </row>
    <row r="2" spans="1:12" ht="15" customHeight="1">
      <c r="A2" s="902"/>
      <c r="B2" s="902"/>
      <c r="C2" s="902"/>
      <c r="D2" s="902"/>
      <c r="E2" s="902"/>
      <c r="F2" s="902"/>
      <c r="G2" s="902"/>
      <c r="H2" s="902"/>
      <c r="I2" s="105"/>
      <c r="J2" s="105"/>
      <c r="K2" s="758"/>
      <c r="L2" s="758"/>
    </row>
    <row r="3" spans="1:12" ht="15" customHeight="1">
      <c r="A3" s="99"/>
      <c r="B3" s="99"/>
      <c r="C3" s="99"/>
      <c r="D3" s="99"/>
      <c r="E3" s="99"/>
      <c r="F3" s="99"/>
      <c r="G3" s="99"/>
      <c r="H3" s="99"/>
      <c r="I3" s="105"/>
      <c r="J3" s="105"/>
      <c r="K3" s="758"/>
      <c r="L3" s="758"/>
    </row>
    <row r="4" spans="1:12" ht="15" customHeight="1">
      <c r="A4" s="232" t="s">
        <v>1151</v>
      </c>
      <c r="B4" s="232"/>
      <c r="C4" s="232"/>
      <c r="D4" s="232"/>
      <c r="E4" s="232"/>
      <c r="F4" s="232"/>
      <c r="G4" s="232"/>
      <c r="H4" s="232"/>
      <c r="I4" s="232"/>
      <c r="J4" s="232"/>
      <c r="K4" s="758"/>
      <c r="L4" s="758"/>
    </row>
    <row r="5" spans="1:12" ht="15" customHeight="1">
      <c r="B5" s="232"/>
      <c r="C5" s="232"/>
      <c r="D5" s="232"/>
      <c r="E5" s="232"/>
      <c r="F5" s="232"/>
      <c r="G5" s="232"/>
      <c r="H5" s="232"/>
      <c r="I5" s="232"/>
      <c r="J5" s="232"/>
      <c r="K5" s="758"/>
      <c r="L5" s="758"/>
    </row>
    <row r="6" spans="1:12" ht="15" customHeight="1">
      <c r="A6" s="233" t="str">
        <f>"PERIODO: "&amp;'INFORMACIÓN  DE REF'!$B$11&amp;" AL: "&amp;'INFORMACIÓN  DE REF'!$B$12</f>
        <v>PERIODO: XX DE (MES) DE 20XX AL: XX DE (MES) DE 20XX</v>
      </c>
      <c r="B6" s="105"/>
      <c r="C6" s="105"/>
      <c r="D6" s="105"/>
      <c r="E6" s="105"/>
      <c r="F6" s="105"/>
      <c r="G6" s="105"/>
      <c r="H6" s="105"/>
      <c r="I6" s="105"/>
      <c r="J6" s="235"/>
      <c r="K6" s="105"/>
    </row>
    <row r="7" spans="1:12" ht="17.100000000000001" customHeight="1">
      <c r="A7" s="928" t="s">
        <v>234</v>
      </c>
      <c r="B7" s="928" t="s">
        <v>1152</v>
      </c>
      <c r="C7" s="928" t="s">
        <v>1133</v>
      </c>
      <c r="D7" s="911" t="s">
        <v>1153</v>
      </c>
      <c r="E7" s="928" t="s">
        <v>1154</v>
      </c>
      <c r="F7" s="928" t="s">
        <v>1155</v>
      </c>
      <c r="G7" s="928" t="s">
        <v>1156</v>
      </c>
      <c r="H7" s="928" t="s">
        <v>1157</v>
      </c>
      <c r="I7" s="928" t="s">
        <v>1158</v>
      </c>
      <c r="J7" s="911" t="s">
        <v>1159</v>
      </c>
      <c r="K7" s="913" t="s">
        <v>35</v>
      </c>
    </row>
    <row r="8" spans="1:12" ht="16.7" customHeight="1">
      <c r="A8" s="911"/>
      <c r="B8" s="929"/>
      <c r="C8" s="911"/>
      <c r="D8" s="912"/>
      <c r="E8" s="911"/>
      <c r="F8" s="911"/>
      <c r="G8" s="911"/>
      <c r="H8" s="911"/>
      <c r="I8" s="911"/>
      <c r="J8" s="912"/>
      <c r="K8" s="914"/>
    </row>
    <row r="9" spans="1:12" ht="16.7" customHeight="1">
      <c r="A9" s="156"/>
      <c r="B9" s="234"/>
      <c r="C9" s="234"/>
      <c r="D9" s="234"/>
      <c r="E9" s="234"/>
      <c r="F9" s="234"/>
      <c r="G9" s="156"/>
      <c r="H9" s="156"/>
      <c r="I9" s="156"/>
      <c r="J9" s="156" t="s">
        <v>250</v>
      </c>
      <c r="K9" s="156"/>
    </row>
    <row r="10" spans="1:12" ht="16.7" customHeight="1">
      <c r="A10" s="156"/>
      <c r="B10" s="234"/>
      <c r="C10" s="234"/>
      <c r="D10" s="234"/>
      <c r="E10" s="234"/>
      <c r="F10" s="234"/>
      <c r="G10" s="156"/>
      <c r="H10" s="156"/>
      <c r="I10" s="156"/>
      <c r="J10" s="156"/>
      <c r="K10" s="156"/>
    </row>
    <row r="11" spans="1:12" ht="16.7" customHeight="1">
      <c r="A11" s="156"/>
      <c r="B11" s="234"/>
      <c r="C11" s="234"/>
      <c r="D11" s="234"/>
      <c r="E11" s="234"/>
      <c r="F11" s="234"/>
      <c r="G11" s="156"/>
      <c r="H11" s="156"/>
      <c r="I11" s="156"/>
      <c r="J11" s="156" t="s">
        <v>250</v>
      </c>
      <c r="K11" s="156"/>
    </row>
    <row r="14" spans="1:12">
      <c r="A14"/>
      <c r="B14"/>
      <c r="C14"/>
      <c r="D14"/>
      <c r="E14"/>
      <c r="F14"/>
      <c r="G14"/>
      <c r="H14"/>
      <c r="I14"/>
      <c r="J14"/>
      <c r="K14"/>
      <c r="L14"/>
    </row>
    <row r="15" spans="1:12">
      <c r="A15"/>
      <c r="B15"/>
      <c r="C15"/>
      <c r="D15"/>
      <c r="E15"/>
      <c r="F15"/>
      <c r="G15"/>
      <c r="H15"/>
      <c r="I15"/>
      <c r="J15"/>
      <c r="K15"/>
      <c r="L15"/>
    </row>
    <row r="16" spans="1:12">
      <c r="A16"/>
      <c r="B16"/>
      <c r="C16"/>
      <c r="D16"/>
      <c r="E16"/>
      <c r="F16"/>
      <c r="G16"/>
      <c r="H16"/>
      <c r="I16"/>
      <c r="J16"/>
      <c r="K16"/>
      <c r="L16"/>
    </row>
    <row r="17" spans="1:12">
      <c r="A17"/>
      <c r="B17"/>
      <c r="C17"/>
      <c r="D17"/>
      <c r="E17"/>
      <c r="F17"/>
      <c r="G17"/>
      <c r="H17"/>
      <c r="I17"/>
      <c r="J17"/>
      <c r="K17"/>
      <c r="L17"/>
    </row>
    <row r="18" spans="1:12">
      <c r="A18"/>
      <c r="B18"/>
      <c r="C18"/>
      <c r="D18"/>
      <c r="E18"/>
      <c r="F18"/>
      <c r="G18"/>
      <c r="H18"/>
      <c r="I18"/>
      <c r="J18"/>
      <c r="K18"/>
      <c r="L18"/>
    </row>
    <row r="19" spans="1:12">
      <c r="A19"/>
      <c r="B19"/>
      <c r="C19"/>
      <c r="D19"/>
      <c r="E19"/>
      <c r="F19"/>
      <c r="G19"/>
      <c r="H19"/>
      <c r="I19"/>
      <c r="J19"/>
      <c r="K19"/>
      <c r="L19"/>
    </row>
    <row r="20" spans="1:12">
      <c r="A20"/>
      <c r="B20"/>
      <c r="C20"/>
      <c r="D20"/>
      <c r="E20"/>
      <c r="F20"/>
      <c r="G20"/>
      <c r="H20"/>
      <c r="I20"/>
      <c r="J20"/>
      <c r="K20"/>
      <c r="L20"/>
    </row>
    <row r="21" spans="1:12">
      <c r="A21"/>
      <c r="B21"/>
      <c r="C21"/>
      <c r="D21"/>
      <c r="E21"/>
      <c r="F21"/>
      <c r="G21"/>
      <c r="H21"/>
      <c r="I21"/>
      <c r="J21"/>
      <c r="K21"/>
      <c r="L21"/>
    </row>
    <row r="22" spans="1:12" ht="15.75">
      <c r="A22"/>
      <c r="B22" s="11"/>
      <c r="C22" s="11" t="s">
        <v>213</v>
      </c>
      <c r="D22" s="15"/>
      <c r="E22" s="15"/>
      <c r="F22"/>
      <c r="G22" s="11"/>
      <c r="I22" s="11" t="s">
        <v>214</v>
      </c>
      <c r="J22"/>
      <c r="K22"/>
      <c r="L22"/>
    </row>
    <row r="23" spans="1:12" ht="15.75">
      <c r="A23"/>
      <c r="B23" s="11"/>
      <c r="C23" s="11" t="str">
        <f>+'INFORMACIÓN  DE REF'!$D$15</f>
        <v>NOMBRE SERVIDOR PÚBLICO SALIENTE</v>
      </c>
      <c r="D23" s="15"/>
      <c r="E23" s="15"/>
      <c r="F23"/>
      <c r="G23" s="11"/>
      <c r="I23" s="11" t="str">
        <f>+'INFORMACIÓN  DE REF'!$D$20</f>
        <v>NOMBRE SERVIDOR PUBLICO ENTRANTE O QUIEN RECIBE</v>
      </c>
      <c r="J23"/>
      <c r="K23"/>
      <c r="L23"/>
    </row>
    <row r="24" spans="1:12" ht="15.75">
      <c r="A24"/>
      <c r="B24" s="11"/>
      <c r="C24" s="11" t="str">
        <f>+'INFORMACIÓN  DE REF'!$D$16</f>
        <v>CARGO DEL SERVIDOR PÚBLICO SALIENTE</v>
      </c>
      <c r="D24" s="15"/>
      <c r="E24" s="15"/>
      <c r="F24"/>
      <c r="G24" s="11"/>
      <c r="I24" s="11" t="str">
        <f>+'INFORMACIÓN  DE REF'!$D$21</f>
        <v>CARGO</v>
      </c>
      <c r="J24"/>
      <c r="K24"/>
      <c r="L24"/>
    </row>
    <row r="25" spans="1:12" ht="15.75">
      <c r="A25" s="15"/>
      <c r="B25" s="11"/>
      <c r="C25" s="11"/>
      <c r="D25" s="11"/>
      <c r="E25" s="11"/>
      <c r="F25" s="15"/>
      <c r="G25" s="15"/>
      <c r="H25" s="15"/>
      <c r="I25" s="15"/>
      <c r="J25"/>
      <c r="K25"/>
      <c r="L25"/>
    </row>
    <row r="26" spans="1:12" ht="15.75">
      <c r="A26" s="15"/>
      <c r="B26" s="11"/>
      <c r="C26" s="11"/>
      <c r="D26" s="11"/>
      <c r="E26" s="11"/>
      <c r="F26" s="15"/>
      <c r="G26" s="15"/>
      <c r="H26" s="15"/>
      <c r="I26" s="15"/>
      <c r="J26"/>
      <c r="K26"/>
      <c r="L26"/>
    </row>
    <row r="27" spans="1:12">
      <c r="A27" s="15"/>
      <c r="B27" s="15"/>
      <c r="C27" s="15"/>
      <c r="D27" s="15"/>
      <c r="E27" s="16"/>
      <c r="F27" s="15"/>
      <c r="G27" s="15"/>
      <c r="H27" s="15"/>
      <c r="I27" s="15"/>
      <c r="J27"/>
      <c r="K27"/>
      <c r="L27"/>
    </row>
    <row r="28" spans="1:12" ht="15">
      <c r="A28" s="15"/>
      <c r="B28" s="15"/>
      <c r="C28" s="17"/>
      <c r="D28" s="17"/>
      <c r="E28" s="17"/>
      <c r="F28" s="15"/>
      <c r="G28" s="15"/>
      <c r="H28" s="15"/>
      <c r="I28" s="15"/>
      <c r="J28"/>
      <c r="K28"/>
      <c r="L28"/>
    </row>
    <row r="29" spans="1:12" ht="15">
      <c r="A29" s="15"/>
      <c r="B29" s="15"/>
      <c r="C29" s="17"/>
      <c r="D29" s="17"/>
      <c r="E29" s="17"/>
      <c r="F29" s="15"/>
      <c r="G29" s="15"/>
      <c r="H29" s="15"/>
      <c r="I29" s="15"/>
      <c r="J29"/>
      <c r="K29"/>
      <c r="L29"/>
    </row>
    <row r="30" spans="1:12" ht="15">
      <c r="A30"/>
      <c r="B30"/>
      <c r="C30"/>
      <c r="D30" s="15"/>
      <c r="E30" s="15"/>
      <c r="F30" s="17"/>
      <c r="G30" s="17"/>
      <c r="H30" s="17"/>
      <c r="I30" s="15"/>
      <c r="J30"/>
      <c r="K30"/>
      <c r="L30"/>
    </row>
    <row r="31" spans="1:12" ht="15.75">
      <c r="B31" s="18"/>
      <c r="C31" s="18"/>
      <c r="D31" s="18"/>
      <c r="E31" s="18"/>
      <c r="F31" s="11" t="s">
        <v>215</v>
      </c>
      <c r="G31" s="18"/>
      <c r="H31" s="18"/>
      <c r="I31" s="18"/>
      <c r="J31"/>
      <c r="K31"/>
      <c r="L31"/>
    </row>
    <row r="32" spans="1:12" ht="15.75">
      <c r="B32" s="18"/>
      <c r="C32" s="18"/>
      <c r="D32" s="18"/>
      <c r="E32" s="18"/>
      <c r="F32" s="11" t="str">
        <f>'INFORMACIÓN  DE REF'!D27</f>
        <v>NOMBRE ENLACE</v>
      </c>
      <c r="G32" s="18"/>
      <c r="H32" s="18"/>
      <c r="I32" s="18"/>
      <c r="J32"/>
      <c r="K32"/>
      <c r="L32"/>
    </row>
    <row r="33" spans="1:12" ht="15.75">
      <c r="B33" s="18"/>
      <c r="C33" s="18"/>
      <c r="D33" s="18"/>
      <c r="E33" s="18"/>
      <c r="F33" s="11" t="str">
        <f>'INFORMACIÓN  DE REF'!D28</f>
        <v>CARGO ENLACE</v>
      </c>
      <c r="G33" s="18"/>
      <c r="H33" s="18"/>
      <c r="I33" s="18"/>
      <c r="J33"/>
      <c r="K33"/>
      <c r="L33"/>
    </row>
    <row r="34" spans="1:12">
      <c r="A34"/>
      <c r="B34"/>
      <c r="C34"/>
      <c r="D34" s="15"/>
      <c r="E34" s="15"/>
      <c r="F34" s="15"/>
      <c r="G34" s="15"/>
      <c r="H34" s="15"/>
      <c r="I34" s="15"/>
      <c r="J34"/>
      <c r="K34"/>
      <c r="L34"/>
    </row>
    <row r="35" spans="1:12">
      <c r="A35"/>
      <c r="B35"/>
      <c r="C35"/>
      <c r="D35" s="15"/>
      <c r="E35" s="15"/>
      <c r="F35" s="15"/>
      <c r="G35" s="15"/>
      <c r="H35" s="15"/>
      <c r="I35" s="15"/>
      <c r="J35"/>
      <c r="K35"/>
      <c r="L35"/>
    </row>
    <row r="36" spans="1:12">
      <c r="A36"/>
      <c r="B36"/>
      <c r="C36"/>
      <c r="D36" s="15"/>
      <c r="E36" s="15"/>
      <c r="F36" s="15"/>
      <c r="G36" s="15"/>
      <c r="H36" s="15"/>
      <c r="I36" s="15"/>
      <c r="J36"/>
      <c r="K36"/>
      <c r="L36"/>
    </row>
    <row r="37" spans="1:12">
      <c r="A37"/>
      <c r="B37"/>
      <c r="C37"/>
      <c r="D37" s="15"/>
      <c r="E37" s="15"/>
      <c r="F37" s="15"/>
      <c r="G37" s="15"/>
      <c r="H37" s="15"/>
      <c r="I37" s="15"/>
      <c r="J37"/>
      <c r="K37"/>
      <c r="L37"/>
    </row>
    <row r="38" spans="1:12">
      <c r="A38"/>
      <c r="B38"/>
      <c r="C38"/>
      <c r="D38" s="15"/>
      <c r="E38" s="15"/>
      <c r="F38" s="15"/>
      <c r="G38" s="15"/>
      <c r="H38" s="15"/>
      <c r="I38" s="15"/>
      <c r="J38"/>
      <c r="K38"/>
      <c r="L38"/>
    </row>
  </sheetData>
  <mergeCells count="13">
    <mergeCell ref="K7:K8"/>
    <mergeCell ref="K1:L5"/>
    <mergeCell ref="A1:H2"/>
    <mergeCell ref="F7:F8"/>
    <mergeCell ref="G7:G8"/>
    <mergeCell ref="H7:H8"/>
    <mergeCell ref="I7:I8"/>
    <mergeCell ref="J7:J8"/>
    <mergeCell ref="A7:A8"/>
    <mergeCell ref="B7:B8"/>
    <mergeCell ref="C7:C8"/>
    <mergeCell ref="D7:D8"/>
    <mergeCell ref="E7:E8"/>
  </mergeCells>
  <printOptions horizontalCentered="1"/>
  <pageMargins left="0.39370078740157499" right="0.39370078740157499" top="0.98425196850393704" bottom="0.39370078740157499" header="0.31496062992126" footer="0.31496062992126"/>
  <pageSetup scale="56" fitToHeight="0" orientation="landscape" r:id="rId1"/>
  <headerFooter>
    <oddFooter>&amp;L&amp;A&amp;R&amp;P DE &amp;N</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2">
    <pageSetUpPr fitToPage="1"/>
  </sheetPr>
  <dimension ref="A1:N37"/>
  <sheetViews>
    <sheetView showGridLines="0" view="pageBreakPreview" zoomScale="80" zoomScaleNormal="75" workbookViewId="0">
      <selection activeCell="A6" sqref="A6"/>
    </sheetView>
  </sheetViews>
  <sheetFormatPr baseColWidth="10" defaultColWidth="9.33203125" defaultRowHeight="12.75"/>
  <cols>
    <col min="1" max="1" width="13.33203125" style="1" customWidth="1"/>
    <col min="2" max="2" width="23.5" style="1" customWidth="1"/>
    <col min="3" max="3" width="18.1640625" style="1" customWidth="1"/>
    <col min="4" max="4" width="12" style="1" customWidth="1"/>
    <col min="5" max="5" width="8.33203125" style="1" customWidth="1"/>
    <col min="6" max="6" width="10.1640625" style="1" customWidth="1"/>
    <col min="7" max="7" width="8" style="1" customWidth="1"/>
    <col min="8" max="8" width="10.1640625" style="1" customWidth="1"/>
    <col min="9" max="9" width="24.5" style="1" customWidth="1"/>
    <col min="10" max="10" width="20.6640625" style="1" customWidth="1"/>
    <col min="11" max="11" width="34.6640625" style="1" customWidth="1"/>
    <col min="12" max="12" width="4.83203125" style="1" customWidth="1"/>
    <col min="13" max="13" width="42.6640625" style="1" customWidth="1"/>
    <col min="14" max="14" width="5.83203125" style="1" customWidth="1"/>
    <col min="15" max="16384" width="9.33203125" style="1"/>
  </cols>
  <sheetData>
    <row r="1" spans="1:14" ht="15" customHeight="1">
      <c r="A1" s="938" t="str">
        <f>+'INFORMACIÓN  DE REF'!A7</f>
        <v>ORGANISMO INTERMUNICIPAL METROPOLITANO DE AGUA POTABLE, ALCANTARILLADO, SANEAMIENTO Y SERVICIOS CONEXOS DE LOS MUNICIPIOS DE CERRO DE SAN PEDRO, SAN LUIS POTOSÍ Y SOLEDAD DE GRACIANO SÁNCHEZ (INTERAPAS)</v>
      </c>
      <c r="B1" s="938"/>
      <c r="C1" s="938"/>
      <c r="D1" s="938"/>
      <c r="E1" s="938"/>
      <c r="F1" s="938"/>
      <c r="G1" s="938"/>
      <c r="H1" s="938"/>
      <c r="I1" s="938"/>
      <c r="J1" s="938"/>
      <c r="K1" s="3"/>
      <c r="L1" s="3"/>
      <c r="M1" s="37"/>
      <c r="N1" s="37"/>
    </row>
    <row r="2" spans="1:14" ht="15" customHeight="1">
      <c r="A2" s="938"/>
      <c r="B2" s="938"/>
      <c r="C2" s="938"/>
      <c r="D2" s="938"/>
      <c r="E2" s="938"/>
      <c r="F2" s="938"/>
      <c r="G2" s="938"/>
      <c r="H2" s="938"/>
      <c r="I2" s="938"/>
      <c r="J2" s="938"/>
      <c r="K2" s="3"/>
      <c r="L2" s="3"/>
    </row>
    <row r="3" spans="1:14" ht="15" customHeight="1">
      <c r="A3" s="121"/>
      <c r="B3" s="121"/>
      <c r="C3" s="121"/>
      <c r="D3" s="121"/>
      <c r="E3" s="121"/>
      <c r="F3" s="121"/>
      <c r="G3" s="121"/>
      <c r="H3" s="121"/>
      <c r="I3" s="121"/>
      <c r="J3" s="121"/>
      <c r="K3" s="3"/>
      <c r="L3" s="3"/>
    </row>
    <row r="4" spans="1:14" ht="15" customHeight="1">
      <c r="A4" s="930" t="s">
        <v>1160</v>
      </c>
      <c r="B4" s="930"/>
      <c r="C4" s="930"/>
      <c r="D4" s="930"/>
      <c r="E4" s="930"/>
      <c r="F4" s="930"/>
      <c r="G4" s="930"/>
      <c r="H4" s="930"/>
      <c r="I4" s="930"/>
      <c r="J4" s="930"/>
      <c r="K4" s="3"/>
      <c r="L4" s="3"/>
    </row>
    <row r="5" spans="1:14" ht="15" customHeight="1">
      <c r="A5" s="124"/>
      <c r="B5" s="124"/>
      <c r="C5" s="124"/>
      <c r="D5" s="124"/>
      <c r="E5" s="124"/>
      <c r="F5" s="124"/>
      <c r="G5" s="124"/>
      <c r="H5" s="124"/>
      <c r="I5" s="124"/>
      <c r="J5" s="124"/>
      <c r="K5" s="3"/>
      <c r="L5" s="3"/>
    </row>
    <row r="6" spans="1:14" ht="13.5" customHeight="1">
      <c r="A6" s="228" t="str">
        <f>"PERIODO: "&amp;'INFORMACIÓN  DE REF'!$B$11&amp;" AL: "&amp;'INFORMACIÓN  DE REF'!$B$12</f>
        <v>PERIODO: XX DE (MES) DE 20XX AL: XX DE (MES) DE 20XX</v>
      </c>
      <c r="B6" s="124"/>
      <c r="C6" s="124"/>
      <c r="D6" s="124"/>
      <c r="E6" s="124"/>
      <c r="F6" s="124"/>
      <c r="G6" s="124"/>
      <c r="H6" s="124"/>
      <c r="I6" s="124"/>
      <c r="J6" s="124"/>
      <c r="K6" s="3"/>
      <c r="L6" s="3"/>
    </row>
    <row r="7" spans="1:14" ht="26.25" customHeight="1">
      <c r="A7" s="911" t="s">
        <v>234</v>
      </c>
      <c r="B7" s="932" t="s">
        <v>1133</v>
      </c>
      <c r="C7" s="932" t="s">
        <v>1161</v>
      </c>
      <c r="D7" s="932" t="s">
        <v>1162</v>
      </c>
      <c r="E7" s="931" t="s">
        <v>1163</v>
      </c>
      <c r="F7" s="931"/>
      <c r="G7" s="931" t="s">
        <v>1164</v>
      </c>
      <c r="H7" s="931"/>
      <c r="I7" s="932" t="s">
        <v>1165</v>
      </c>
      <c r="J7" s="932"/>
      <c r="K7" s="931" t="s">
        <v>35</v>
      </c>
    </row>
    <row r="8" spans="1:14" ht="17.100000000000001" customHeight="1">
      <c r="A8" s="912"/>
      <c r="B8" s="936"/>
      <c r="C8" s="936"/>
      <c r="D8" s="936"/>
      <c r="E8" s="229" t="s">
        <v>265</v>
      </c>
      <c r="F8" s="229" t="s">
        <v>277</v>
      </c>
      <c r="G8" s="229" t="s">
        <v>265</v>
      </c>
      <c r="H8" s="229" t="s">
        <v>277</v>
      </c>
      <c r="I8" s="144" t="s">
        <v>240</v>
      </c>
      <c r="J8" s="229" t="s">
        <v>242</v>
      </c>
      <c r="K8" s="937"/>
    </row>
    <row r="9" spans="1:14" ht="17.100000000000001" customHeight="1">
      <c r="A9" s="9"/>
      <c r="B9" s="9"/>
      <c r="C9" s="9"/>
      <c r="D9" s="9"/>
      <c r="E9" s="9"/>
      <c r="F9" s="9"/>
      <c r="G9" s="9"/>
      <c r="H9" s="9"/>
      <c r="I9" s="9"/>
      <c r="J9" s="9"/>
      <c r="K9" s="9"/>
    </row>
    <row r="10" spans="1:14" ht="16.7" customHeight="1">
      <c r="A10" s="9"/>
      <c r="B10" s="9"/>
      <c r="C10" s="9"/>
      <c r="D10" s="9"/>
      <c r="E10" s="9"/>
      <c r="F10" s="9"/>
      <c r="G10" s="9"/>
      <c r="H10" s="9"/>
      <c r="I10" s="9"/>
      <c r="J10" s="9"/>
      <c r="K10" s="9"/>
    </row>
    <row r="11" spans="1:14" ht="16.7" customHeight="1">
      <c r="A11" s="9"/>
      <c r="B11" s="9"/>
      <c r="C11" s="9"/>
      <c r="D11" s="9"/>
      <c r="E11" s="9"/>
      <c r="F11" s="9"/>
      <c r="G11" s="9"/>
      <c r="H11" s="9"/>
      <c r="I11" s="9"/>
      <c r="J11" s="9"/>
      <c r="K11" s="9"/>
    </row>
    <row r="12" spans="1:14" ht="17.100000000000001" customHeight="1">
      <c r="A12" s="9"/>
      <c r="B12" s="9"/>
      <c r="C12" s="9" t="s">
        <v>250</v>
      </c>
      <c r="D12" s="9"/>
      <c r="E12" s="9"/>
      <c r="F12" s="9"/>
      <c r="G12" s="9"/>
      <c r="H12" s="9"/>
      <c r="I12" s="9"/>
      <c r="J12" s="9"/>
      <c r="K12" s="9"/>
    </row>
    <row r="13" spans="1:14" ht="15" customHeight="1">
      <c r="A13" s="933" t="s">
        <v>229</v>
      </c>
      <c r="B13" s="933"/>
      <c r="C13" s="933"/>
      <c r="D13" s="933"/>
      <c r="E13" s="933"/>
      <c r="F13" s="230">
        <v>0</v>
      </c>
      <c r="G13" s="231"/>
      <c r="H13" s="230">
        <v>0</v>
      </c>
      <c r="I13" s="231"/>
      <c r="J13" s="231"/>
      <c r="K13" s="231"/>
      <c r="L13" s="37"/>
      <c r="M13" s="37"/>
      <c r="N13" s="37"/>
    </row>
    <row r="14" spans="1:14">
      <c r="A14"/>
      <c r="B14"/>
      <c r="C14"/>
      <c r="D14"/>
      <c r="E14"/>
      <c r="F14"/>
      <c r="G14"/>
      <c r="H14"/>
      <c r="I14"/>
      <c r="J14"/>
      <c r="K14"/>
      <c r="L14"/>
    </row>
    <row r="15" spans="1:14">
      <c r="A15"/>
      <c r="B15"/>
      <c r="C15"/>
      <c r="D15"/>
      <c r="E15"/>
      <c r="F15"/>
      <c r="G15"/>
      <c r="H15"/>
      <c r="I15"/>
      <c r="J15"/>
      <c r="K15"/>
      <c r="L15"/>
    </row>
    <row r="16" spans="1:14" ht="15.75">
      <c r="A16" s="934" t="s">
        <v>1166</v>
      </c>
      <c r="B16" s="935"/>
      <c r="C16" s="935"/>
      <c r="D16" s="935"/>
      <c r="E16" s="935"/>
      <c r="F16" s="935"/>
      <c r="G16" s="935"/>
      <c r="H16" s="935"/>
      <c r="I16" s="935"/>
      <c r="J16" s="935"/>
      <c r="K16" s="935"/>
    </row>
    <row r="18" spans="1:12">
      <c r="A18"/>
      <c r="B18"/>
      <c r="C18"/>
      <c r="D18"/>
      <c r="E18"/>
      <c r="F18"/>
      <c r="G18"/>
      <c r="H18"/>
      <c r="I18"/>
      <c r="J18"/>
      <c r="K18"/>
      <c r="L18"/>
    </row>
    <row r="19" spans="1:12">
      <c r="A19"/>
      <c r="B19"/>
      <c r="C19"/>
      <c r="D19"/>
      <c r="E19"/>
      <c r="F19"/>
      <c r="G19"/>
      <c r="H19"/>
      <c r="I19"/>
      <c r="J19"/>
      <c r="K19"/>
      <c r="L19"/>
    </row>
    <row r="20" spans="1:12">
      <c r="A20"/>
      <c r="B20"/>
      <c r="C20"/>
      <c r="D20"/>
      <c r="E20"/>
      <c r="F20"/>
      <c r="G20"/>
      <c r="H20"/>
      <c r="I20"/>
      <c r="J20"/>
      <c r="K20"/>
      <c r="L20"/>
    </row>
    <row r="21" spans="1:12">
      <c r="A21"/>
      <c r="B21"/>
      <c r="C21"/>
      <c r="D21"/>
      <c r="E21"/>
      <c r="F21"/>
      <c r="G21"/>
      <c r="H21"/>
      <c r="I21"/>
      <c r="J21"/>
      <c r="K21"/>
      <c r="L21"/>
    </row>
    <row r="22" spans="1:12">
      <c r="A22"/>
      <c r="B22"/>
      <c r="C22"/>
      <c r="D22"/>
      <c r="E22"/>
      <c r="F22"/>
      <c r="G22"/>
      <c r="H22"/>
      <c r="I22"/>
      <c r="J22"/>
      <c r="K22"/>
      <c r="L22"/>
    </row>
    <row r="23" spans="1:12" ht="15.75">
      <c r="A23"/>
      <c r="B23" s="11"/>
      <c r="C23" s="11" t="s">
        <v>213</v>
      </c>
      <c r="D23" s="15"/>
      <c r="E23" s="15"/>
      <c r="F23"/>
      <c r="G23" s="11"/>
      <c r="I23" s="15"/>
      <c r="J23" s="11" t="s">
        <v>214</v>
      </c>
      <c r="K23"/>
      <c r="L23"/>
    </row>
    <row r="24" spans="1:12" ht="15.75">
      <c r="A24"/>
      <c r="B24" s="11"/>
      <c r="C24" s="11" t="str">
        <f>+'INFORMACIÓN  DE REF'!$D$15</f>
        <v>NOMBRE SERVIDOR PÚBLICO SALIENTE</v>
      </c>
      <c r="D24" s="15"/>
      <c r="E24" s="15"/>
      <c r="F24"/>
      <c r="G24" s="11"/>
      <c r="I24" s="15"/>
      <c r="J24" s="11" t="str">
        <f>+'INFORMACIÓN  DE REF'!$D$20</f>
        <v>NOMBRE SERVIDOR PUBLICO ENTRANTE O QUIEN RECIBE</v>
      </c>
      <c r="K24"/>
      <c r="L24"/>
    </row>
    <row r="25" spans="1:12" ht="15.75">
      <c r="A25"/>
      <c r="B25" s="11"/>
      <c r="C25" s="11" t="str">
        <f>+'INFORMACIÓN  DE REF'!$D$16</f>
        <v>CARGO DEL SERVIDOR PÚBLICO SALIENTE</v>
      </c>
      <c r="D25" s="15"/>
      <c r="E25" s="15"/>
      <c r="F25"/>
      <c r="G25" s="11"/>
      <c r="I25" s="15"/>
      <c r="J25" s="11" t="str">
        <f>+'INFORMACIÓN  DE REF'!$D$21</f>
        <v>CARGO</v>
      </c>
      <c r="K25"/>
      <c r="L25"/>
    </row>
    <row r="26" spans="1:12" ht="15.75">
      <c r="A26" s="15"/>
      <c r="B26" s="11"/>
      <c r="C26" s="11"/>
      <c r="D26" s="11"/>
      <c r="E26" s="11"/>
      <c r="F26" s="15"/>
      <c r="G26" s="15"/>
      <c r="H26" s="15"/>
      <c r="I26" s="15"/>
      <c r="J26"/>
      <c r="K26"/>
      <c r="L26"/>
    </row>
    <row r="27" spans="1:12" ht="15.75">
      <c r="A27" s="15"/>
      <c r="B27" s="11"/>
      <c r="C27" s="11"/>
      <c r="D27" s="11"/>
      <c r="E27" s="11"/>
      <c r="F27" s="15"/>
      <c r="G27" s="15"/>
      <c r="H27" s="15"/>
      <c r="I27" s="15"/>
      <c r="J27"/>
      <c r="K27"/>
      <c r="L27"/>
    </row>
    <row r="28" spans="1:12" ht="15">
      <c r="A28" s="15"/>
      <c r="B28" s="15"/>
      <c r="C28" s="17"/>
      <c r="D28" s="17"/>
      <c r="E28" s="17"/>
      <c r="F28" s="15"/>
      <c r="G28" s="15"/>
      <c r="H28" s="15"/>
      <c r="I28" s="15"/>
      <c r="J28"/>
      <c r="K28"/>
      <c r="L28"/>
    </row>
    <row r="29" spans="1:12" ht="15">
      <c r="A29"/>
      <c r="B29"/>
      <c r="C29"/>
      <c r="D29" s="15"/>
      <c r="E29" s="15"/>
      <c r="F29" s="17"/>
      <c r="G29" s="17"/>
      <c r="H29" s="17"/>
      <c r="I29" s="15"/>
      <c r="J29"/>
      <c r="K29"/>
      <c r="L29"/>
    </row>
    <row r="30" spans="1:12" ht="15.75">
      <c r="A30" s="757" t="s">
        <v>215</v>
      </c>
      <c r="B30" s="757"/>
      <c r="C30" s="757"/>
      <c r="D30" s="757"/>
      <c r="E30" s="757"/>
      <c r="F30" s="757"/>
      <c r="G30" s="757"/>
      <c r="H30" s="757"/>
      <c r="I30" s="757"/>
      <c r="J30" s="757"/>
      <c r="K30" s="757"/>
      <c r="L30"/>
    </row>
    <row r="31" spans="1:12" ht="15.75">
      <c r="A31" s="757" t="str">
        <f>'INFORMACIÓN  DE REF'!D27</f>
        <v>NOMBRE ENLACE</v>
      </c>
      <c r="B31" s="757"/>
      <c r="C31" s="757"/>
      <c r="D31" s="757"/>
      <c r="E31" s="757"/>
      <c r="F31" s="757"/>
      <c r="G31" s="757"/>
      <c r="H31" s="757"/>
      <c r="I31" s="757"/>
      <c r="J31" s="757"/>
      <c r="K31" s="757"/>
      <c r="L31"/>
    </row>
    <row r="32" spans="1:12" ht="15.75">
      <c r="A32" s="757" t="str">
        <f>'INFORMACIÓN  DE REF'!D28</f>
        <v>CARGO ENLACE</v>
      </c>
      <c r="B32" s="757"/>
      <c r="C32" s="757"/>
      <c r="D32" s="757"/>
      <c r="E32" s="757"/>
      <c r="F32" s="757"/>
      <c r="G32" s="757"/>
      <c r="H32" s="757"/>
      <c r="I32" s="757"/>
      <c r="J32" s="757"/>
      <c r="K32" s="757"/>
      <c r="L32"/>
    </row>
    <row r="33" spans="1:12">
      <c r="A33"/>
      <c r="B33"/>
      <c r="C33"/>
      <c r="D33" s="15"/>
      <c r="E33" s="15"/>
      <c r="F33" s="15"/>
      <c r="G33" s="15"/>
      <c r="H33" s="15"/>
      <c r="I33" s="15"/>
      <c r="J33"/>
      <c r="K33"/>
      <c r="L33"/>
    </row>
    <row r="34" spans="1:12">
      <c r="A34"/>
      <c r="B34"/>
      <c r="C34"/>
      <c r="D34" s="15"/>
      <c r="E34" s="15"/>
      <c r="F34" s="15"/>
      <c r="G34" s="15"/>
      <c r="H34" s="15"/>
      <c r="I34" s="15"/>
      <c r="J34"/>
      <c r="K34"/>
      <c r="L34"/>
    </row>
    <row r="35" spans="1:12">
      <c r="A35"/>
      <c r="B35"/>
      <c r="C35"/>
      <c r="D35" s="15"/>
      <c r="E35" s="15"/>
      <c r="F35" s="15"/>
      <c r="G35" s="15"/>
      <c r="H35" s="15"/>
      <c r="I35" s="15"/>
      <c r="J35"/>
      <c r="K35"/>
      <c r="L35"/>
    </row>
    <row r="36" spans="1:12">
      <c r="A36"/>
      <c r="B36"/>
      <c r="C36"/>
      <c r="D36" s="15"/>
      <c r="E36" s="15"/>
      <c r="F36" s="15"/>
      <c r="G36" s="15"/>
      <c r="H36" s="15"/>
      <c r="I36" s="15"/>
      <c r="J36"/>
      <c r="K36"/>
      <c r="L36"/>
    </row>
    <row r="37" spans="1:12">
      <c r="A37"/>
      <c r="B37"/>
      <c r="C37"/>
      <c r="D37" s="15"/>
      <c r="E37" s="15"/>
      <c r="F37" s="15"/>
      <c r="G37" s="15"/>
      <c r="H37" s="15"/>
      <c r="I37" s="15"/>
      <c r="J37"/>
      <c r="K37"/>
      <c r="L37"/>
    </row>
  </sheetData>
  <mergeCells count="15">
    <mergeCell ref="A1:J2"/>
    <mergeCell ref="A16:K16"/>
    <mergeCell ref="A30:K30"/>
    <mergeCell ref="A31:K31"/>
    <mergeCell ref="A32:K32"/>
    <mergeCell ref="A7:A8"/>
    <mergeCell ref="B7:B8"/>
    <mergeCell ref="C7:C8"/>
    <mergeCell ref="D7:D8"/>
    <mergeCell ref="K7:K8"/>
    <mergeCell ref="A4:J4"/>
    <mergeCell ref="E7:F7"/>
    <mergeCell ref="G7:H7"/>
    <mergeCell ref="I7:J7"/>
    <mergeCell ref="A13:E13"/>
  </mergeCells>
  <printOptions horizontalCentered="1"/>
  <pageMargins left="0.39370078740157499" right="0.39370078740157499" top="0.98425196850393704" bottom="0.39370078740157499" header="0.31496062992126" footer="0.31496062992126"/>
  <pageSetup scale="79" fitToHeight="0" orientation="landscape" r:id="rId1"/>
  <headerFooter>
    <oddFooter>&amp;L&amp;A&amp;R&amp;P DE &amp;N</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53">
    <pageSetUpPr fitToPage="1"/>
  </sheetPr>
  <dimension ref="A1:L115"/>
  <sheetViews>
    <sheetView showGridLines="0" view="pageBreakPreview" zoomScale="80" zoomScaleNormal="75" workbookViewId="0">
      <selection activeCell="A6" sqref="A6"/>
    </sheetView>
  </sheetViews>
  <sheetFormatPr baseColWidth="10" defaultColWidth="12" defaultRowHeight="12.75"/>
  <cols>
    <col min="1" max="1" width="16.5" style="222" customWidth="1"/>
    <col min="2" max="2" width="39.1640625" style="222" customWidth="1"/>
    <col min="3" max="3" width="17.33203125" style="222" customWidth="1"/>
    <col min="4" max="4" width="20.1640625" style="222" customWidth="1"/>
    <col min="5" max="5" width="22.83203125" style="222" customWidth="1"/>
    <col min="6" max="6" width="25.33203125" style="222" customWidth="1"/>
    <col min="7" max="7" width="52.6640625" style="222" customWidth="1"/>
    <col min="8" max="8" width="19.1640625" style="222" customWidth="1"/>
    <col min="9" max="9" width="2.6640625" style="222" customWidth="1"/>
    <col min="10" max="10" width="11" style="222" customWidth="1"/>
    <col min="11" max="11" width="23.83203125" style="222" customWidth="1"/>
    <col min="12" max="16384" width="12" style="222"/>
  </cols>
  <sheetData>
    <row r="1" spans="1:12" ht="15" customHeight="1">
      <c r="A1" s="941" t="str">
        <f>+'INFORMACIÓN  DE REF'!A7</f>
        <v>ORGANISMO INTERMUNICIPAL METROPOLITANO DE AGUA POTABLE, ALCANTARILLADO, SANEAMIENTO Y SERVICIOS CONEXOS DE LOS MUNICIPIOS DE CERRO DE SAN PEDRO, SAN LUIS POTOSÍ Y SOLEDAD DE GRACIANO SÁNCHEZ (INTERAPAS)</v>
      </c>
      <c r="B1" s="941"/>
      <c r="C1" s="941"/>
      <c r="D1" s="941"/>
      <c r="E1" s="941"/>
      <c r="F1" s="941"/>
      <c r="G1" s="941"/>
      <c r="H1" s="941"/>
      <c r="I1" s="941"/>
      <c r="J1" s="211"/>
      <c r="K1" s="3"/>
      <c r="L1" s="3"/>
    </row>
    <row r="2" spans="1:12">
      <c r="A2" s="941"/>
      <c r="B2" s="941"/>
      <c r="C2" s="941"/>
      <c r="D2" s="941"/>
      <c r="E2" s="941"/>
      <c r="F2" s="941"/>
      <c r="G2" s="941"/>
      <c r="H2" s="941"/>
      <c r="I2" s="941"/>
      <c r="J2" s="209"/>
      <c r="K2" s="3"/>
      <c r="L2" s="3"/>
    </row>
    <row r="3" spans="1:12">
      <c r="A3" s="207"/>
      <c r="B3" s="207"/>
      <c r="C3" s="207"/>
      <c r="D3" s="207"/>
      <c r="E3" s="207"/>
      <c r="F3" s="207"/>
      <c r="G3" s="207"/>
      <c r="H3" s="207"/>
      <c r="I3" s="207"/>
      <c r="J3" s="209"/>
      <c r="K3" s="3"/>
      <c r="L3" s="3"/>
    </row>
    <row r="4" spans="1:12" ht="15" customHeight="1">
      <c r="A4" s="939" t="s">
        <v>1167</v>
      </c>
      <c r="B4" s="939"/>
      <c r="C4" s="939"/>
      <c r="D4" s="939"/>
      <c r="E4" s="939"/>
      <c r="F4" s="939"/>
      <c r="G4" s="939"/>
      <c r="H4" s="939"/>
      <c r="I4" s="939"/>
      <c r="J4" s="209"/>
      <c r="K4" s="3"/>
      <c r="L4" s="3"/>
    </row>
    <row r="5" spans="1:12" ht="15" customHeight="1">
      <c r="A5" s="208"/>
      <c r="B5" s="208"/>
      <c r="C5" s="208"/>
      <c r="D5" s="208"/>
      <c r="E5" s="208"/>
      <c r="F5" s="208"/>
      <c r="G5" s="208"/>
      <c r="H5" s="208"/>
      <c r="I5" s="208"/>
      <c r="J5" s="208"/>
      <c r="K5" s="3"/>
      <c r="L5" s="3"/>
    </row>
    <row r="6" spans="1:12" ht="15" customHeight="1">
      <c r="A6" s="178" t="str">
        <f>"PERIODO: "&amp;'INFORMACIÓN  DE REF'!$B$11&amp;" AL: "&amp;'INFORMACIÓN  DE REF'!$B$12</f>
        <v>PERIODO: XX DE (MES) DE 20XX AL: XX DE (MES) DE 20XX</v>
      </c>
      <c r="B6" s="218"/>
      <c r="C6" s="218"/>
      <c r="D6" s="218"/>
      <c r="E6" s="218"/>
      <c r="F6" s="218"/>
      <c r="G6" s="218"/>
      <c r="H6" s="218"/>
      <c r="I6" s="218"/>
      <c r="J6" s="218"/>
      <c r="K6" s="3"/>
      <c r="L6" s="3"/>
    </row>
    <row r="7" spans="1:12" ht="39.75" customHeight="1">
      <c r="A7" s="196" t="s">
        <v>1168</v>
      </c>
      <c r="B7" s="197" t="s">
        <v>1169</v>
      </c>
      <c r="C7" s="197" t="s">
        <v>1170</v>
      </c>
      <c r="D7" s="197" t="s">
        <v>1171</v>
      </c>
      <c r="E7" s="197" t="s">
        <v>1172</v>
      </c>
      <c r="F7" s="196" t="s">
        <v>1173</v>
      </c>
      <c r="G7" s="196" t="s">
        <v>1174</v>
      </c>
      <c r="H7" s="196" t="s">
        <v>1175</v>
      </c>
      <c r="I7" s="940" t="s">
        <v>1176</v>
      </c>
      <c r="J7" s="940"/>
      <c r="K7" s="213" t="s">
        <v>35</v>
      </c>
    </row>
    <row r="8" spans="1:12" ht="15" customHeight="1">
      <c r="A8" s="223"/>
      <c r="B8" s="223"/>
      <c r="C8" s="223"/>
      <c r="D8" s="223"/>
      <c r="E8" s="223"/>
      <c r="F8" s="210"/>
      <c r="G8" s="223"/>
      <c r="H8" s="210"/>
      <c r="I8" s="210"/>
      <c r="J8" s="210"/>
      <c r="K8" s="210"/>
    </row>
    <row r="9" spans="1:12" ht="15" customHeight="1">
      <c r="A9" s="223"/>
      <c r="B9" s="223"/>
      <c r="C9" s="223"/>
      <c r="D9" s="223"/>
      <c r="E9" s="223"/>
      <c r="F9" s="210"/>
      <c r="G9" s="223"/>
      <c r="H9" s="210"/>
      <c r="I9" s="210"/>
      <c r="J9" s="210"/>
      <c r="K9" s="210"/>
    </row>
    <row r="10" spans="1:12" ht="15" customHeight="1">
      <c r="A10" s="223"/>
      <c r="B10" s="223"/>
      <c r="C10" s="223"/>
      <c r="D10" s="223"/>
      <c r="E10" s="223"/>
      <c r="F10" s="210"/>
      <c r="G10" s="223"/>
      <c r="H10" s="210"/>
      <c r="I10" s="210"/>
      <c r="J10" s="210"/>
      <c r="K10" s="210"/>
    </row>
    <row r="11" spans="1:12" ht="15" customHeight="1">
      <c r="A11" s="224"/>
      <c r="B11" s="224"/>
      <c r="C11" s="224"/>
      <c r="D11" s="224"/>
      <c r="E11" s="224"/>
      <c r="F11" s="210"/>
      <c r="G11" s="223"/>
      <c r="H11" s="210"/>
      <c r="I11" s="210"/>
      <c r="J11" s="210"/>
      <c r="K11" s="210"/>
    </row>
    <row r="12" spans="1:12" ht="15" customHeight="1">
      <c r="A12" s="223"/>
      <c r="B12" s="223"/>
      <c r="C12" s="223"/>
      <c r="D12" s="223"/>
      <c r="E12" s="223"/>
      <c r="F12" s="210"/>
      <c r="G12" s="223"/>
      <c r="H12" s="210"/>
      <c r="I12" s="210"/>
      <c r="J12" s="210"/>
      <c r="K12" s="210"/>
    </row>
    <row r="13" spans="1:12" ht="15" customHeight="1">
      <c r="A13" s="223"/>
      <c r="B13" s="223"/>
      <c r="C13" s="223"/>
      <c r="D13" s="223"/>
      <c r="E13" s="223"/>
      <c r="F13" s="210"/>
      <c r="G13" s="223"/>
      <c r="H13" s="210"/>
      <c r="I13" s="210"/>
      <c r="J13" s="210"/>
      <c r="K13" s="210"/>
    </row>
    <row r="14" spans="1:12" ht="15" customHeight="1">
      <c r="A14" s="223"/>
      <c r="B14" s="223"/>
      <c r="C14" s="223"/>
      <c r="D14" s="223"/>
      <c r="E14" s="223"/>
      <c r="F14" s="210"/>
      <c r="G14" s="223"/>
      <c r="H14" s="210"/>
      <c r="I14" s="210"/>
      <c r="J14" s="210"/>
      <c r="K14" s="210"/>
    </row>
    <row r="15" spans="1:12" ht="15" customHeight="1">
      <c r="A15" s="223"/>
      <c r="B15" s="223"/>
      <c r="C15" s="223"/>
      <c r="D15" s="223"/>
      <c r="E15" s="223"/>
      <c r="F15" s="210"/>
      <c r="G15" s="223"/>
      <c r="H15" s="210"/>
      <c r="I15" s="210"/>
      <c r="J15" s="210"/>
      <c r="K15" s="210"/>
    </row>
    <row r="16" spans="1:12" ht="15" customHeight="1">
      <c r="A16" s="223"/>
      <c r="B16" s="223"/>
      <c r="C16" s="223"/>
      <c r="D16" s="223"/>
      <c r="E16" s="223"/>
      <c r="F16" s="210"/>
      <c r="G16" s="223"/>
      <c r="H16" s="210"/>
      <c r="I16" s="210"/>
      <c r="J16" s="210"/>
      <c r="K16" s="210"/>
    </row>
    <row r="17" spans="1:11" ht="15" customHeight="1">
      <c r="A17" s="223"/>
      <c r="B17" s="223"/>
      <c r="C17" s="223"/>
      <c r="D17" s="223"/>
      <c r="E17" s="223"/>
      <c r="F17" s="210"/>
      <c r="G17" s="223"/>
      <c r="H17" s="210"/>
      <c r="I17" s="210"/>
      <c r="J17" s="210"/>
      <c r="K17" s="210"/>
    </row>
    <row r="18" spans="1:11" ht="15" customHeight="1">
      <c r="A18" s="224"/>
      <c r="B18" s="224"/>
      <c r="C18" s="224"/>
      <c r="D18" s="224"/>
      <c r="E18" s="224"/>
      <c r="F18" s="210"/>
      <c r="G18" s="224"/>
      <c r="H18" s="210"/>
      <c r="I18" s="210"/>
      <c r="J18" s="210"/>
      <c r="K18" s="210"/>
    </row>
    <row r="19" spans="1:11" ht="15" customHeight="1">
      <c r="A19" s="224"/>
      <c r="B19" s="224"/>
      <c r="C19" s="224"/>
      <c r="D19" s="224"/>
      <c r="E19" s="224"/>
      <c r="F19" s="210"/>
      <c r="G19" s="224"/>
      <c r="H19" s="210"/>
      <c r="I19" s="210"/>
      <c r="J19" s="210"/>
      <c r="K19" s="210"/>
    </row>
    <row r="20" spans="1:11" ht="15" customHeight="1">
      <c r="A20" s="223"/>
      <c r="B20" s="223"/>
      <c r="C20" s="223"/>
      <c r="D20" s="223"/>
      <c r="E20" s="223"/>
      <c r="F20" s="210"/>
      <c r="G20" s="223"/>
      <c r="H20" s="210"/>
      <c r="I20" s="210"/>
      <c r="J20" s="210"/>
      <c r="K20" s="210"/>
    </row>
    <row r="21" spans="1:11" ht="15" customHeight="1">
      <c r="A21" s="223"/>
      <c r="B21" s="223"/>
      <c r="C21" s="223"/>
      <c r="D21" s="223"/>
      <c r="E21" s="223"/>
      <c r="F21" s="210"/>
      <c r="G21" s="223"/>
      <c r="H21" s="210"/>
      <c r="I21" s="210"/>
      <c r="J21" s="210"/>
      <c r="K21" s="210"/>
    </row>
    <row r="22" spans="1:11" ht="15" customHeight="1">
      <c r="A22" s="223"/>
      <c r="B22" s="223"/>
      <c r="C22" s="223"/>
      <c r="D22" s="223"/>
      <c r="E22" s="223"/>
      <c r="F22" s="210"/>
      <c r="G22" s="223"/>
      <c r="H22" s="210"/>
      <c r="I22" s="210"/>
      <c r="J22" s="210"/>
      <c r="K22" s="210"/>
    </row>
    <row r="23" spans="1:11" ht="15" customHeight="1">
      <c r="A23" s="223"/>
      <c r="B23" s="223"/>
      <c r="C23" s="223"/>
      <c r="D23" s="223"/>
      <c r="E23" s="223"/>
      <c r="F23" s="210"/>
      <c r="G23" s="223"/>
      <c r="H23" s="210"/>
      <c r="I23" s="210"/>
      <c r="J23" s="210"/>
      <c r="K23" s="210"/>
    </row>
    <row r="24" spans="1:11" ht="15" customHeight="1">
      <c r="A24" s="223"/>
      <c r="B24" s="223"/>
      <c r="C24" s="223"/>
      <c r="D24" s="223"/>
      <c r="E24" s="223"/>
      <c r="F24" s="210"/>
      <c r="G24" s="223"/>
      <c r="H24" s="210"/>
      <c r="I24" s="210"/>
      <c r="J24" s="210"/>
      <c r="K24" s="210"/>
    </row>
    <row r="25" spans="1:11" ht="15" customHeight="1">
      <c r="A25" s="223"/>
      <c r="B25" s="223"/>
      <c r="C25" s="223"/>
      <c r="D25" s="223"/>
      <c r="E25" s="223"/>
      <c r="F25" s="210"/>
      <c r="G25" s="223"/>
      <c r="H25" s="210"/>
      <c r="I25" s="210"/>
      <c r="J25" s="210"/>
      <c r="K25" s="210"/>
    </row>
    <row r="26" spans="1:11" ht="15" customHeight="1">
      <c r="A26" s="223"/>
      <c r="B26" s="223"/>
      <c r="C26" s="223"/>
      <c r="D26" s="223"/>
      <c r="E26" s="223"/>
      <c r="F26" s="210"/>
      <c r="G26" s="223"/>
      <c r="H26" s="210"/>
      <c r="I26" s="210"/>
      <c r="J26" s="210"/>
      <c r="K26" s="210"/>
    </row>
    <row r="27" spans="1:11" ht="15" customHeight="1">
      <c r="A27" s="224"/>
      <c r="B27" s="224"/>
      <c r="C27" s="224"/>
      <c r="D27" s="224"/>
      <c r="E27" s="224"/>
      <c r="F27" s="210"/>
      <c r="G27" s="224"/>
      <c r="H27" s="210"/>
      <c r="I27" s="210"/>
      <c r="J27" s="210"/>
      <c r="K27" s="210"/>
    </row>
    <row r="28" spans="1:11" ht="15" customHeight="1">
      <c r="A28" s="223"/>
      <c r="B28" s="223"/>
      <c r="C28" s="223"/>
      <c r="D28" s="223"/>
      <c r="E28" s="223"/>
      <c r="F28" s="210"/>
      <c r="G28" s="223"/>
      <c r="H28" s="210"/>
      <c r="I28" s="210"/>
      <c r="J28" s="210"/>
      <c r="K28" s="210"/>
    </row>
    <row r="29" spans="1:11" ht="15" customHeight="1">
      <c r="A29" s="223"/>
      <c r="B29" s="223"/>
      <c r="C29" s="223"/>
      <c r="D29" s="223"/>
      <c r="E29" s="223"/>
      <c r="F29" s="210"/>
      <c r="G29" s="223"/>
      <c r="H29" s="210"/>
      <c r="I29" s="210"/>
      <c r="J29" s="210"/>
      <c r="K29" s="210"/>
    </row>
    <row r="30" spans="1:11" ht="15" customHeight="1">
      <c r="A30" s="223"/>
      <c r="B30" s="223"/>
      <c r="C30" s="223"/>
      <c r="D30" s="223"/>
      <c r="E30" s="223"/>
      <c r="F30" s="210"/>
      <c r="G30" s="223"/>
      <c r="H30" s="210"/>
      <c r="I30" s="210"/>
      <c r="J30" s="210"/>
      <c r="K30" s="210"/>
    </row>
    <row r="31" spans="1:11" ht="15" customHeight="1">
      <c r="A31" s="223"/>
      <c r="B31" s="223"/>
      <c r="C31" s="223"/>
      <c r="D31" s="223"/>
      <c r="E31" s="223"/>
      <c r="F31" s="210"/>
      <c r="G31" s="223"/>
      <c r="H31" s="210"/>
      <c r="I31" s="210"/>
      <c r="J31" s="210"/>
      <c r="K31" s="210"/>
    </row>
    <row r="32" spans="1:11" ht="15" customHeight="1">
      <c r="A32" s="223"/>
      <c r="B32" s="223"/>
      <c r="C32" s="223"/>
      <c r="D32" s="223"/>
      <c r="E32" s="223"/>
      <c r="F32" s="210"/>
      <c r="G32" s="223"/>
      <c r="H32" s="210"/>
      <c r="I32" s="210"/>
      <c r="J32" s="210"/>
      <c r="K32" s="210"/>
    </row>
    <row r="33" spans="1:11" ht="15" customHeight="1">
      <c r="A33" s="223"/>
      <c r="B33" s="223"/>
      <c r="C33" s="223"/>
      <c r="D33" s="223"/>
      <c r="E33" s="223"/>
      <c r="F33" s="210"/>
      <c r="G33" s="223"/>
      <c r="H33" s="210"/>
      <c r="I33" s="210"/>
      <c r="J33" s="210"/>
      <c r="K33" s="210"/>
    </row>
    <row r="34" spans="1:11" ht="15" customHeight="1">
      <c r="A34" s="223"/>
      <c r="B34" s="223"/>
      <c r="C34" s="223"/>
      <c r="D34" s="223"/>
      <c r="E34" s="223"/>
      <c r="F34" s="210"/>
      <c r="G34" s="223"/>
      <c r="H34" s="210"/>
      <c r="I34" s="210"/>
      <c r="J34" s="210"/>
      <c r="K34" s="210"/>
    </row>
    <row r="35" spans="1:11" ht="15" customHeight="1">
      <c r="A35" s="223"/>
      <c r="B35" s="223"/>
      <c r="C35" s="223"/>
      <c r="D35" s="223"/>
      <c r="E35" s="223"/>
      <c r="F35" s="210"/>
      <c r="G35" s="223"/>
      <c r="H35" s="210"/>
      <c r="I35" s="210"/>
      <c r="J35" s="210"/>
      <c r="K35" s="210"/>
    </row>
    <row r="36" spans="1:11" ht="15" customHeight="1">
      <c r="A36" s="223"/>
      <c r="B36" s="223"/>
      <c r="C36" s="223"/>
      <c r="D36" s="223"/>
      <c r="E36" s="223"/>
      <c r="F36" s="210"/>
      <c r="G36" s="223"/>
      <c r="H36" s="210"/>
      <c r="I36" s="210"/>
      <c r="J36" s="210"/>
      <c r="K36" s="210"/>
    </row>
    <row r="37" spans="1:11" ht="15" customHeight="1">
      <c r="A37" s="223"/>
      <c r="B37" s="223"/>
      <c r="C37" s="223"/>
      <c r="D37" s="223"/>
      <c r="E37" s="223"/>
      <c r="F37" s="210"/>
      <c r="G37" s="223"/>
      <c r="H37" s="210"/>
      <c r="I37" s="210"/>
      <c r="J37" s="210"/>
      <c r="K37" s="210"/>
    </row>
    <row r="38" spans="1:11" ht="15" customHeight="1">
      <c r="A38" s="223"/>
      <c r="B38" s="223"/>
      <c r="C38" s="223"/>
      <c r="D38" s="223"/>
      <c r="E38" s="223"/>
      <c r="F38" s="210"/>
      <c r="G38" s="223"/>
      <c r="H38" s="210"/>
      <c r="I38" s="210"/>
      <c r="J38" s="210"/>
      <c r="K38" s="210"/>
    </row>
    <row r="39" spans="1:11" ht="15" customHeight="1">
      <c r="A39" s="224"/>
      <c r="B39" s="224"/>
      <c r="C39" s="224"/>
      <c r="D39" s="224"/>
      <c r="E39" s="224"/>
      <c r="F39" s="210"/>
      <c r="G39" s="223"/>
      <c r="H39" s="210"/>
      <c r="I39" s="210"/>
      <c r="J39" s="210"/>
      <c r="K39" s="210"/>
    </row>
    <row r="40" spans="1:11" ht="15" customHeight="1">
      <c r="A40" s="223"/>
      <c r="B40" s="223"/>
      <c r="C40" s="223"/>
      <c r="D40" s="223"/>
      <c r="E40" s="223"/>
      <c r="F40" s="210"/>
      <c r="G40" s="223"/>
      <c r="H40" s="210"/>
      <c r="I40" s="210"/>
      <c r="J40" s="210"/>
      <c r="K40" s="210"/>
    </row>
    <row r="41" spans="1:11" ht="15" customHeight="1">
      <c r="A41" s="223"/>
      <c r="B41" s="223"/>
      <c r="C41" s="223"/>
      <c r="D41" s="223"/>
      <c r="E41" s="223"/>
      <c r="F41" s="210"/>
      <c r="G41" s="223"/>
      <c r="H41" s="210"/>
      <c r="I41" s="210"/>
      <c r="J41" s="210"/>
      <c r="K41" s="210"/>
    </row>
    <row r="42" spans="1:11" ht="15" customHeight="1">
      <c r="A42" s="223"/>
      <c r="B42" s="223"/>
      <c r="C42" s="223"/>
      <c r="D42" s="223"/>
      <c r="E42" s="223"/>
      <c r="F42" s="210"/>
      <c r="G42" s="223"/>
      <c r="H42" s="210"/>
      <c r="I42" s="210"/>
      <c r="J42" s="210"/>
      <c r="K42" s="210"/>
    </row>
    <row r="43" spans="1:11" ht="15" customHeight="1">
      <c r="A43" s="223"/>
      <c r="B43" s="223"/>
      <c r="C43" s="223"/>
      <c r="D43" s="223"/>
      <c r="E43" s="223"/>
      <c r="F43" s="210"/>
      <c r="G43" s="223"/>
      <c r="H43" s="210"/>
      <c r="I43" s="210"/>
      <c r="J43" s="210"/>
      <c r="K43" s="210"/>
    </row>
    <row r="44" spans="1:11" ht="15" customHeight="1">
      <c r="A44" s="223"/>
      <c r="B44" s="223"/>
      <c r="C44" s="223"/>
      <c r="D44" s="223"/>
      <c r="E44" s="223"/>
      <c r="F44" s="210"/>
      <c r="G44" s="223"/>
      <c r="H44" s="210"/>
      <c r="I44" s="210"/>
      <c r="J44" s="210"/>
      <c r="K44" s="210"/>
    </row>
    <row r="45" spans="1:11" ht="15" customHeight="1">
      <c r="A45" s="223"/>
      <c r="B45" s="223"/>
      <c r="C45" s="223"/>
      <c r="D45" s="223"/>
      <c r="E45" s="223"/>
      <c r="F45" s="210"/>
      <c r="G45" s="223"/>
      <c r="H45" s="210"/>
      <c r="I45" s="210"/>
      <c r="J45" s="210"/>
      <c r="K45" s="210"/>
    </row>
    <row r="46" spans="1:11" ht="15" customHeight="1">
      <c r="A46" s="223"/>
      <c r="B46" s="223"/>
      <c r="C46" s="223"/>
      <c r="D46" s="223"/>
      <c r="E46" s="223"/>
      <c r="F46" s="210"/>
      <c r="G46" s="223"/>
      <c r="H46" s="210"/>
      <c r="I46" s="210"/>
      <c r="J46" s="210"/>
      <c r="K46" s="210"/>
    </row>
    <row r="47" spans="1:11" ht="15" customHeight="1">
      <c r="A47" s="223"/>
      <c r="B47" s="223"/>
      <c r="C47" s="223"/>
      <c r="D47" s="223"/>
      <c r="E47" s="223"/>
      <c r="F47" s="210"/>
      <c r="G47" s="223"/>
      <c r="H47" s="210"/>
      <c r="I47" s="210"/>
      <c r="J47" s="210"/>
      <c r="K47" s="210"/>
    </row>
    <row r="48" spans="1:11" ht="15" customHeight="1">
      <c r="A48" s="223"/>
      <c r="B48" s="223"/>
      <c r="C48" s="223"/>
      <c r="D48" s="223"/>
      <c r="E48" s="223"/>
      <c r="F48" s="210"/>
      <c r="G48" s="223"/>
      <c r="H48" s="210"/>
      <c r="I48" s="210"/>
      <c r="J48" s="210"/>
      <c r="K48" s="210"/>
    </row>
    <row r="49" spans="1:11" ht="15" customHeight="1">
      <c r="A49" s="223"/>
      <c r="B49" s="223"/>
      <c r="C49" s="223"/>
      <c r="D49" s="223"/>
      <c r="E49" s="223"/>
      <c r="F49" s="210"/>
      <c r="G49" s="223"/>
      <c r="H49" s="210"/>
      <c r="I49" s="210"/>
      <c r="J49" s="210"/>
      <c r="K49" s="210"/>
    </row>
    <row r="50" spans="1:11" ht="15" customHeight="1">
      <c r="A50" s="223"/>
      <c r="B50" s="223"/>
      <c r="C50" s="223"/>
      <c r="D50" s="223"/>
      <c r="E50" s="223"/>
      <c r="F50" s="210"/>
      <c r="G50" s="223"/>
      <c r="H50" s="210"/>
      <c r="I50" s="210"/>
      <c r="J50" s="210"/>
      <c r="K50" s="210"/>
    </row>
    <row r="51" spans="1:11" ht="15" customHeight="1">
      <c r="A51" s="223"/>
      <c r="B51" s="223"/>
      <c r="C51" s="223"/>
      <c r="D51" s="223"/>
      <c r="E51" s="223"/>
      <c r="F51" s="210"/>
      <c r="G51" s="223"/>
      <c r="H51" s="210"/>
      <c r="I51" s="210"/>
      <c r="J51" s="210"/>
      <c r="K51" s="210"/>
    </row>
    <row r="52" spans="1:11" ht="15" customHeight="1">
      <c r="A52" s="223"/>
      <c r="B52" s="223"/>
      <c r="C52" s="223"/>
      <c r="D52" s="223"/>
      <c r="E52" s="223"/>
      <c r="F52" s="210"/>
      <c r="G52" s="223"/>
      <c r="H52" s="210"/>
      <c r="I52" s="210"/>
      <c r="J52" s="210"/>
      <c r="K52" s="210"/>
    </row>
    <row r="53" spans="1:11" ht="15" customHeight="1">
      <c r="A53" s="223"/>
      <c r="B53" s="223"/>
      <c r="C53" s="223"/>
      <c r="D53" s="223"/>
      <c r="E53" s="223"/>
      <c r="F53" s="210"/>
      <c r="G53" s="223"/>
      <c r="H53" s="210"/>
      <c r="I53" s="210"/>
      <c r="J53" s="210"/>
      <c r="K53" s="210"/>
    </row>
    <row r="54" spans="1:11" ht="15" customHeight="1">
      <c r="A54" s="223"/>
      <c r="B54" s="223"/>
      <c r="C54" s="223"/>
      <c r="D54" s="223"/>
      <c r="E54" s="223"/>
      <c r="F54" s="210"/>
      <c r="G54" s="223"/>
      <c r="H54" s="210"/>
      <c r="I54" s="210"/>
      <c r="J54" s="210"/>
      <c r="K54" s="210"/>
    </row>
    <row r="55" spans="1:11" ht="15" customHeight="1">
      <c r="A55" s="223"/>
      <c r="B55" s="223"/>
      <c r="C55" s="223"/>
      <c r="D55" s="223"/>
      <c r="E55" s="223"/>
      <c r="F55" s="210"/>
      <c r="G55" s="223"/>
      <c r="H55" s="210"/>
      <c r="I55" s="210"/>
      <c r="J55" s="210"/>
      <c r="K55" s="210"/>
    </row>
    <row r="56" spans="1:11" ht="15" customHeight="1">
      <c r="A56" s="224"/>
      <c r="B56" s="224"/>
      <c r="C56" s="224"/>
      <c r="D56" s="224"/>
      <c r="E56" s="224"/>
      <c r="F56" s="210"/>
      <c r="G56" s="224"/>
      <c r="H56" s="210"/>
      <c r="I56" s="210"/>
      <c r="J56" s="210"/>
      <c r="K56" s="210"/>
    </row>
    <row r="57" spans="1:11" ht="15" customHeight="1">
      <c r="A57" s="223"/>
      <c r="B57" s="223"/>
      <c r="C57" s="223"/>
      <c r="D57" s="223"/>
      <c r="E57" s="223"/>
      <c r="F57" s="210"/>
      <c r="G57" s="223"/>
      <c r="H57" s="210"/>
      <c r="I57" s="210"/>
      <c r="J57" s="210"/>
      <c r="K57" s="210"/>
    </row>
    <row r="58" spans="1:11" ht="15" customHeight="1">
      <c r="A58" s="223"/>
      <c r="B58" s="223"/>
      <c r="C58" s="223"/>
      <c r="D58" s="223"/>
      <c r="E58" s="223"/>
      <c r="F58" s="210"/>
      <c r="G58" s="223"/>
      <c r="H58" s="210"/>
      <c r="I58" s="210"/>
      <c r="J58" s="210"/>
      <c r="K58" s="210"/>
    </row>
    <row r="59" spans="1:11" ht="15" customHeight="1">
      <c r="A59" s="223"/>
      <c r="B59" s="223"/>
      <c r="C59" s="223"/>
      <c r="D59" s="223"/>
      <c r="E59" s="223"/>
      <c r="F59" s="210"/>
      <c r="G59" s="223"/>
      <c r="H59" s="210"/>
      <c r="I59" s="210"/>
      <c r="J59" s="210"/>
      <c r="K59" s="210"/>
    </row>
    <row r="60" spans="1:11" ht="15" customHeight="1">
      <c r="A60" s="224"/>
      <c r="B60" s="224"/>
      <c r="C60" s="224"/>
      <c r="D60" s="224"/>
      <c r="E60" s="224"/>
      <c r="F60" s="210"/>
      <c r="G60" s="224"/>
      <c r="H60" s="210"/>
      <c r="I60" s="210"/>
      <c r="J60" s="210"/>
      <c r="K60" s="210"/>
    </row>
    <row r="61" spans="1:11" ht="15" customHeight="1">
      <c r="A61" s="223"/>
      <c r="B61" s="223"/>
      <c r="C61" s="223"/>
      <c r="D61" s="223"/>
      <c r="E61" s="223"/>
      <c r="F61" s="210"/>
      <c r="G61" s="223"/>
      <c r="H61" s="210"/>
      <c r="I61" s="210"/>
      <c r="J61" s="210"/>
      <c r="K61" s="210"/>
    </row>
    <row r="62" spans="1:11" ht="15" customHeight="1">
      <c r="A62" s="223"/>
      <c r="B62" s="223"/>
      <c r="C62" s="223"/>
      <c r="D62" s="223"/>
      <c r="E62" s="223"/>
      <c r="F62" s="210"/>
      <c r="G62" s="223"/>
      <c r="H62" s="210"/>
      <c r="I62" s="210"/>
      <c r="J62" s="210"/>
      <c r="K62" s="210"/>
    </row>
    <row r="63" spans="1:11" ht="15" customHeight="1">
      <c r="A63" s="223"/>
      <c r="B63" s="223"/>
      <c r="C63" s="223"/>
      <c r="D63" s="223"/>
      <c r="E63" s="223"/>
      <c r="F63" s="210"/>
      <c r="G63" s="223"/>
      <c r="H63" s="210"/>
      <c r="I63" s="210"/>
      <c r="J63" s="210"/>
      <c r="K63" s="210"/>
    </row>
    <row r="64" spans="1:11" ht="15" customHeight="1">
      <c r="A64" s="223"/>
      <c r="B64" s="223"/>
      <c r="C64" s="223"/>
      <c r="D64" s="223"/>
      <c r="E64" s="223"/>
      <c r="F64" s="210"/>
      <c r="G64" s="223"/>
      <c r="H64" s="210"/>
      <c r="I64" s="210"/>
      <c r="J64" s="210"/>
      <c r="K64" s="210"/>
    </row>
    <row r="65" spans="1:11" ht="15" customHeight="1">
      <c r="A65" s="223"/>
      <c r="B65" s="223"/>
      <c r="C65" s="223"/>
      <c r="D65" s="223"/>
      <c r="E65" s="223"/>
      <c r="F65" s="210"/>
      <c r="G65" s="223"/>
      <c r="H65" s="210"/>
      <c r="I65" s="210"/>
      <c r="J65" s="210"/>
      <c r="K65" s="210"/>
    </row>
    <row r="66" spans="1:11" ht="15" customHeight="1">
      <c r="A66" s="223"/>
      <c r="B66" s="223"/>
      <c r="C66" s="223"/>
      <c r="D66" s="223"/>
      <c r="E66" s="223"/>
      <c r="F66" s="210"/>
      <c r="G66" s="223"/>
      <c r="H66" s="210"/>
      <c r="I66" s="210"/>
      <c r="J66" s="210"/>
      <c r="K66" s="210"/>
    </row>
    <row r="67" spans="1:11" ht="15" customHeight="1">
      <c r="A67" s="223"/>
      <c r="B67" s="223"/>
      <c r="C67" s="223"/>
      <c r="D67" s="223"/>
      <c r="E67" s="223"/>
      <c r="F67" s="210"/>
      <c r="G67" s="223"/>
      <c r="H67" s="210"/>
      <c r="I67" s="210"/>
      <c r="J67" s="210"/>
      <c r="K67" s="210"/>
    </row>
    <row r="68" spans="1:11" ht="15" customHeight="1">
      <c r="A68" s="223"/>
      <c r="B68" s="223"/>
      <c r="C68" s="223"/>
      <c r="D68" s="223"/>
      <c r="E68" s="223"/>
      <c r="F68" s="210"/>
      <c r="G68" s="223"/>
      <c r="H68" s="210"/>
      <c r="I68" s="210"/>
      <c r="J68" s="210"/>
      <c r="K68" s="210"/>
    </row>
    <row r="69" spans="1:11" ht="15" customHeight="1">
      <c r="A69" s="223"/>
      <c r="B69" s="223"/>
      <c r="C69" s="223"/>
      <c r="D69" s="223"/>
      <c r="E69" s="223"/>
      <c r="F69" s="210"/>
      <c r="G69" s="223"/>
      <c r="H69" s="210"/>
      <c r="I69" s="210"/>
      <c r="J69" s="210"/>
      <c r="K69" s="210"/>
    </row>
    <row r="70" spans="1:11" ht="15" customHeight="1">
      <c r="A70" s="223"/>
      <c r="B70" s="223"/>
      <c r="C70" s="223"/>
      <c r="D70" s="223"/>
      <c r="E70" s="223"/>
      <c r="F70" s="210"/>
      <c r="G70" s="223"/>
      <c r="H70" s="210"/>
      <c r="I70" s="210"/>
      <c r="J70" s="210"/>
      <c r="K70" s="210"/>
    </row>
    <row r="71" spans="1:11" ht="15" customHeight="1">
      <c r="A71" s="223"/>
      <c r="B71" s="223"/>
      <c r="C71" s="223"/>
      <c r="D71" s="223"/>
      <c r="E71" s="223"/>
      <c r="F71" s="210"/>
      <c r="G71" s="223"/>
      <c r="H71" s="210"/>
      <c r="I71" s="210"/>
      <c r="J71" s="210"/>
      <c r="K71" s="210"/>
    </row>
    <row r="72" spans="1:11" ht="15" customHeight="1">
      <c r="A72" s="223"/>
      <c r="B72" s="223"/>
      <c r="C72" s="223"/>
      <c r="D72" s="223"/>
      <c r="E72" s="223"/>
      <c r="F72" s="210"/>
      <c r="G72" s="223"/>
      <c r="H72" s="210"/>
      <c r="I72" s="210"/>
      <c r="J72" s="210"/>
      <c r="K72" s="210"/>
    </row>
    <row r="73" spans="1:11" ht="15" customHeight="1">
      <c r="A73" s="223"/>
      <c r="B73" s="223"/>
      <c r="C73" s="223"/>
      <c r="D73" s="223"/>
      <c r="E73" s="223"/>
      <c r="F73" s="210"/>
      <c r="G73" s="223"/>
      <c r="H73" s="210"/>
      <c r="I73" s="210"/>
      <c r="J73" s="210"/>
      <c r="K73" s="210"/>
    </row>
    <row r="74" spans="1:11" ht="15" customHeight="1">
      <c r="A74" s="223"/>
      <c r="B74" s="223"/>
      <c r="C74" s="223"/>
      <c r="D74" s="223"/>
      <c r="E74" s="223"/>
      <c r="F74" s="210"/>
      <c r="G74" s="223"/>
      <c r="H74" s="210"/>
      <c r="I74" s="210"/>
      <c r="J74" s="210"/>
      <c r="K74" s="210"/>
    </row>
    <row r="75" spans="1:11" ht="15" customHeight="1">
      <c r="A75" s="223"/>
      <c r="B75" s="223"/>
      <c r="C75" s="223"/>
      <c r="D75" s="223"/>
      <c r="E75" s="223"/>
      <c r="F75" s="210"/>
      <c r="G75" s="223"/>
      <c r="H75" s="210"/>
      <c r="I75" s="210"/>
      <c r="J75" s="210"/>
      <c r="K75" s="210"/>
    </row>
    <row r="76" spans="1:11" ht="15" customHeight="1">
      <c r="A76" s="223"/>
      <c r="B76" s="223"/>
      <c r="C76" s="223"/>
      <c r="D76" s="223"/>
      <c r="E76" s="223"/>
      <c r="F76" s="210"/>
      <c r="G76" s="223"/>
      <c r="H76" s="210"/>
      <c r="I76" s="210"/>
      <c r="J76" s="210"/>
      <c r="K76" s="210"/>
    </row>
    <row r="77" spans="1:11" ht="15" customHeight="1">
      <c r="A77" s="224"/>
      <c r="B77" s="224"/>
      <c r="C77" s="224"/>
      <c r="D77" s="224"/>
      <c r="E77" s="224"/>
      <c r="F77" s="210"/>
      <c r="G77" s="223"/>
      <c r="H77" s="210"/>
      <c r="I77" s="210"/>
      <c r="J77" s="210"/>
      <c r="K77" s="210"/>
    </row>
    <row r="78" spans="1:11" ht="15" customHeight="1">
      <c r="A78" s="223"/>
      <c r="B78" s="223"/>
      <c r="C78" s="223"/>
      <c r="D78" s="223"/>
      <c r="E78" s="223"/>
      <c r="F78" s="210"/>
      <c r="G78" s="223"/>
      <c r="H78" s="210"/>
      <c r="I78" s="210"/>
      <c r="J78" s="210"/>
      <c r="K78" s="210"/>
    </row>
    <row r="79" spans="1:11" ht="15" customHeight="1">
      <c r="A79" s="223"/>
      <c r="B79" s="223"/>
      <c r="C79" s="223"/>
      <c r="D79" s="223"/>
      <c r="E79" s="223"/>
      <c r="F79" s="210"/>
      <c r="G79" s="223"/>
      <c r="H79" s="210"/>
      <c r="I79" s="210"/>
      <c r="J79" s="210"/>
      <c r="K79" s="210"/>
    </row>
    <row r="80" spans="1:11" ht="15" customHeight="1">
      <c r="A80" s="223"/>
      <c r="B80" s="223"/>
      <c r="C80" s="223"/>
      <c r="D80" s="223"/>
      <c r="E80" s="223"/>
      <c r="F80" s="210"/>
      <c r="G80" s="223"/>
      <c r="H80" s="210"/>
      <c r="I80" s="210"/>
      <c r="J80" s="210"/>
      <c r="K80" s="210"/>
    </row>
    <row r="81" spans="1:11" ht="15" customHeight="1">
      <c r="A81" s="223"/>
      <c r="B81" s="223"/>
      <c r="C81" s="223"/>
      <c r="D81" s="223"/>
      <c r="E81" s="223"/>
      <c r="F81" s="210"/>
      <c r="G81" s="223"/>
      <c r="H81" s="210"/>
      <c r="I81" s="210"/>
      <c r="J81" s="210"/>
      <c r="K81" s="210"/>
    </row>
    <row r="82" spans="1:11" ht="15" customHeight="1">
      <c r="A82" s="223"/>
      <c r="B82" s="223"/>
      <c r="C82" s="223"/>
      <c r="D82" s="223"/>
      <c r="E82" s="223"/>
      <c r="F82" s="210"/>
      <c r="G82" s="223"/>
      <c r="H82" s="210"/>
      <c r="I82" s="210"/>
      <c r="J82" s="210"/>
      <c r="K82" s="210"/>
    </row>
    <row r="83" spans="1:11" ht="15" customHeight="1">
      <c r="A83" s="223"/>
      <c r="B83" s="223"/>
      <c r="C83" s="223"/>
      <c r="D83" s="223"/>
      <c r="E83" s="223"/>
      <c r="F83" s="210"/>
      <c r="G83" s="223"/>
      <c r="H83" s="210"/>
      <c r="I83" s="210"/>
      <c r="J83" s="210"/>
      <c r="K83" s="210"/>
    </row>
    <row r="84" spans="1:11" ht="15" customHeight="1">
      <c r="A84" s="223"/>
      <c r="B84" s="223"/>
      <c r="C84" s="223"/>
      <c r="D84" s="223"/>
      <c r="E84" s="223"/>
      <c r="F84" s="210"/>
      <c r="G84" s="223"/>
      <c r="H84" s="210"/>
      <c r="I84" s="210"/>
      <c r="J84" s="210"/>
      <c r="K84" s="210"/>
    </row>
    <row r="85" spans="1:11" ht="15" customHeight="1">
      <c r="A85" s="223"/>
      <c r="B85" s="223"/>
      <c r="C85" s="223"/>
      <c r="D85" s="223"/>
      <c r="E85" s="223"/>
      <c r="F85" s="210"/>
      <c r="G85" s="223"/>
      <c r="H85" s="210"/>
      <c r="I85" s="210"/>
      <c r="J85" s="210"/>
      <c r="K85" s="210"/>
    </row>
    <row r="86" spans="1:11" ht="15" customHeight="1">
      <c r="A86" s="223"/>
      <c r="B86" s="223"/>
      <c r="C86" s="223"/>
      <c r="D86" s="223"/>
      <c r="E86" s="223"/>
      <c r="F86" s="210"/>
      <c r="G86" s="223"/>
      <c r="H86" s="210"/>
      <c r="I86" s="210"/>
      <c r="J86" s="210"/>
      <c r="K86" s="210"/>
    </row>
    <row r="87" spans="1:11" ht="15" customHeight="1">
      <c r="A87" s="223"/>
      <c r="B87" s="223"/>
      <c r="C87" s="223"/>
      <c r="D87" s="223"/>
      <c r="E87" s="223"/>
      <c r="F87" s="210"/>
      <c r="G87" s="223"/>
      <c r="H87" s="210"/>
      <c r="I87" s="210"/>
      <c r="J87" s="210"/>
      <c r="K87" s="210"/>
    </row>
    <row r="88" spans="1:11" ht="15" customHeight="1">
      <c r="A88" s="223"/>
      <c r="B88" s="223"/>
      <c r="C88" s="223"/>
      <c r="D88" s="223"/>
      <c r="E88" s="223"/>
      <c r="F88" s="210"/>
      <c r="G88" s="223"/>
      <c r="H88" s="210"/>
      <c r="I88" s="210"/>
      <c r="J88" s="210"/>
      <c r="K88" s="210"/>
    </row>
    <row r="89" spans="1:11" ht="15" customHeight="1">
      <c r="A89" s="223"/>
      <c r="B89" s="223"/>
      <c r="C89" s="223"/>
      <c r="D89" s="223"/>
      <c r="E89" s="223"/>
      <c r="F89" s="210"/>
      <c r="G89" s="223"/>
      <c r="H89" s="210"/>
      <c r="I89" s="210"/>
      <c r="J89" s="210"/>
      <c r="K89" s="210"/>
    </row>
    <row r="90" spans="1:11" ht="15" customHeight="1">
      <c r="A90" s="223"/>
      <c r="B90" s="223"/>
      <c r="C90" s="223"/>
      <c r="D90" s="223"/>
      <c r="E90" s="223"/>
      <c r="F90" s="210"/>
      <c r="G90" s="223"/>
      <c r="H90" s="210"/>
      <c r="I90" s="210"/>
      <c r="J90" s="210"/>
      <c r="K90" s="210"/>
    </row>
    <row r="91" spans="1:11" s="142" customFormat="1" ht="15" customHeight="1">
      <c r="A91" s="223"/>
      <c r="B91" s="223"/>
      <c r="C91" s="223"/>
      <c r="D91" s="223"/>
      <c r="E91" s="223"/>
      <c r="F91" s="210"/>
      <c r="G91" s="223"/>
      <c r="H91" s="210"/>
      <c r="I91" s="210"/>
      <c r="J91" s="210"/>
      <c r="K91" s="210"/>
    </row>
    <row r="92" spans="1:11" s="142" customFormat="1" ht="15" customHeight="1">
      <c r="A92" s="224"/>
      <c r="B92" s="224"/>
      <c r="C92" s="224"/>
      <c r="D92" s="224"/>
      <c r="E92" s="224"/>
      <c r="F92" s="210"/>
      <c r="G92" s="224"/>
      <c r="H92" s="210"/>
      <c r="I92" s="210"/>
      <c r="J92" s="210"/>
      <c r="K92" s="210"/>
    </row>
    <row r="93" spans="1:11" s="142" customFormat="1" ht="15" customHeight="1">
      <c r="A93" s="223"/>
      <c r="B93" s="223"/>
      <c r="C93" s="223"/>
      <c r="D93" s="223"/>
      <c r="E93" s="223"/>
      <c r="F93" s="210"/>
      <c r="G93" s="223"/>
      <c r="H93" s="210"/>
      <c r="I93" s="210"/>
      <c r="J93" s="210"/>
      <c r="K93" s="210"/>
    </row>
    <row r="94" spans="1:11">
      <c r="A94" s="223"/>
      <c r="B94" s="223"/>
      <c r="C94" s="223"/>
      <c r="D94" s="223"/>
      <c r="E94" s="223"/>
      <c r="F94" s="225"/>
      <c r="G94" s="223"/>
      <c r="H94" s="225"/>
      <c r="I94" s="225"/>
      <c r="J94" s="225"/>
      <c r="K94" s="227"/>
    </row>
    <row r="95" spans="1:11">
      <c r="I95" s="142"/>
      <c r="J95" s="142"/>
    </row>
    <row r="96" spans="1:11">
      <c r="I96" s="142"/>
      <c r="J96" s="142"/>
    </row>
    <row r="97" spans="1:11">
      <c r="I97" s="142"/>
      <c r="J97" s="142"/>
    </row>
    <row r="100" spans="1:11" ht="15.75">
      <c r="B100" s="757" t="s">
        <v>213</v>
      </c>
      <c r="C100" s="757"/>
      <c r="D100" s="757"/>
      <c r="F100" s="142"/>
      <c r="G100" s="226"/>
      <c r="H100" s="11" t="s">
        <v>214</v>
      </c>
    </row>
    <row r="101" spans="1:11" ht="15.75">
      <c r="B101" s="757" t="str">
        <f>+'INFORMACIÓN  DE REF'!$D$15</f>
        <v>NOMBRE SERVIDOR PÚBLICO SALIENTE</v>
      </c>
      <c r="C101" s="757"/>
      <c r="D101" s="757"/>
      <c r="F101" s="142"/>
      <c r="G101" s="226"/>
      <c r="H101" s="11"/>
    </row>
    <row r="102" spans="1:11" ht="15.75">
      <c r="B102" s="757" t="str">
        <f>+'INFORMACIÓN  DE REF'!$D$16</f>
        <v>CARGO DEL SERVIDOR PÚBLICO SALIENTE</v>
      </c>
      <c r="C102" s="757"/>
      <c r="D102" s="757"/>
      <c r="F102" s="142"/>
      <c r="G102" s="226"/>
      <c r="H102" s="11"/>
    </row>
    <row r="103" spans="1:11">
      <c r="A103" s="226"/>
      <c r="B103" s="226"/>
      <c r="C103" s="226"/>
      <c r="D103" s="226"/>
      <c r="E103" s="226"/>
      <c r="I103" s="142"/>
      <c r="J103" s="142"/>
    </row>
    <row r="104" spans="1:11" ht="15">
      <c r="A104" s="226"/>
      <c r="B104" s="17"/>
      <c r="C104" s="226"/>
      <c r="D104" s="226"/>
      <c r="E104" s="226"/>
      <c r="I104" s="142"/>
      <c r="J104" s="142"/>
    </row>
    <row r="105" spans="1:11" ht="15">
      <c r="A105" s="226"/>
      <c r="B105" s="17"/>
      <c r="C105" s="226"/>
      <c r="D105" s="226"/>
      <c r="E105" s="226"/>
      <c r="I105" s="142"/>
      <c r="J105" s="142"/>
    </row>
    <row r="106" spans="1:11" ht="15">
      <c r="C106" s="17"/>
      <c r="D106" s="17"/>
      <c r="E106" s="17"/>
      <c r="I106" s="142"/>
      <c r="J106" s="142"/>
    </row>
    <row r="107" spans="1:11" ht="15.75">
      <c r="A107" s="757" t="s">
        <v>215</v>
      </c>
      <c r="B107" s="757"/>
      <c r="C107" s="757"/>
      <c r="D107" s="757"/>
      <c r="E107" s="757"/>
      <c r="F107" s="757"/>
      <c r="G107" s="757"/>
      <c r="H107" s="757"/>
      <c r="I107" s="757"/>
      <c r="J107" s="757"/>
      <c r="K107" s="757"/>
    </row>
    <row r="108" spans="1:11" ht="15.75">
      <c r="A108" s="757" t="s">
        <v>1177</v>
      </c>
      <c r="B108" s="757"/>
      <c r="C108" s="757"/>
      <c r="D108" s="757"/>
      <c r="E108" s="757"/>
      <c r="F108" s="757"/>
      <c r="G108" s="757"/>
      <c r="H108" s="757"/>
      <c r="I108" s="757"/>
      <c r="J108" s="757"/>
      <c r="K108" s="757"/>
    </row>
    <row r="109" spans="1:11" ht="15.75">
      <c r="A109" s="757" t="s">
        <v>1178</v>
      </c>
      <c r="B109" s="757"/>
      <c r="C109" s="757"/>
      <c r="D109" s="757"/>
      <c r="E109" s="757"/>
      <c r="F109" s="757"/>
      <c r="G109" s="757"/>
      <c r="H109" s="757"/>
      <c r="I109" s="757"/>
      <c r="J109" s="757"/>
      <c r="K109" s="757"/>
    </row>
    <row r="110" spans="1:11">
      <c r="C110" s="226"/>
      <c r="D110" s="226"/>
      <c r="E110" s="226"/>
      <c r="I110" s="142"/>
      <c r="J110" s="142"/>
    </row>
    <row r="111" spans="1:11">
      <c r="C111" s="226"/>
      <c r="D111" s="226"/>
      <c r="E111" s="226"/>
      <c r="I111" s="142"/>
      <c r="J111" s="142"/>
    </row>
    <row r="112" spans="1:11">
      <c r="C112" s="226"/>
      <c r="D112" s="226"/>
      <c r="E112" s="226"/>
      <c r="I112" s="142"/>
      <c r="J112" s="142"/>
    </row>
    <row r="113" spans="1:10">
      <c r="C113" s="226"/>
      <c r="D113" s="226"/>
      <c r="E113" s="226"/>
      <c r="I113" s="142"/>
      <c r="J113" s="142"/>
    </row>
    <row r="114" spans="1:10">
      <c r="C114" s="226"/>
      <c r="D114" s="226"/>
      <c r="E114" s="226"/>
      <c r="I114" s="142"/>
      <c r="J114" s="142"/>
    </row>
    <row r="115" spans="1:10">
      <c r="A115" s="142"/>
      <c r="B115" s="142"/>
      <c r="C115" s="142"/>
      <c r="D115" s="142"/>
      <c r="E115" s="142"/>
      <c r="F115" s="142"/>
      <c r="G115" s="142"/>
      <c r="H115" s="142"/>
      <c r="I115" s="142"/>
      <c r="J115" s="142"/>
    </row>
  </sheetData>
  <mergeCells count="9">
    <mergeCell ref="A107:K107"/>
    <mergeCell ref="A108:K108"/>
    <mergeCell ref="A109:K109"/>
    <mergeCell ref="A1:I2"/>
    <mergeCell ref="A4:I4"/>
    <mergeCell ref="I7:J7"/>
    <mergeCell ref="B100:D100"/>
    <mergeCell ref="B101:D101"/>
    <mergeCell ref="B102:D102"/>
  </mergeCells>
  <printOptions horizontalCentered="1"/>
  <pageMargins left="0.39370078740157499" right="0.39370078740157499" top="0.31" bottom="0.47" header="0.24" footer="0.25"/>
  <pageSetup scale="58" fitToHeight="0" orientation="landscape" r:id="rId1"/>
  <headerFooter>
    <oddFooter>&amp;L&amp;A&amp;R&amp;PDE &amp;N</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54">
    <pageSetUpPr fitToPage="1"/>
  </sheetPr>
  <dimension ref="A1:U39"/>
  <sheetViews>
    <sheetView showGridLines="0" view="pageBreakPreview" zoomScale="85" zoomScaleNormal="75" workbookViewId="0">
      <selection activeCell="A6" sqref="A6"/>
    </sheetView>
  </sheetViews>
  <sheetFormatPr baseColWidth="10" defaultColWidth="9.33203125" defaultRowHeight="12.75"/>
  <cols>
    <col min="1" max="1" width="12.5" style="1" customWidth="1"/>
    <col min="2" max="3" width="15.33203125" style="1" customWidth="1"/>
    <col min="4" max="4" width="13.83203125" style="1" customWidth="1"/>
    <col min="5" max="5" width="10.33203125" style="1" customWidth="1"/>
    <col min="6" max="6" width="11.1640625" style="1" customWidth="1"/>
    <col min="7" max="7" width="12.5" style="1" customWidth="1"/>
    <col min="8" max="8" width="11.1640625" style="1" customWidth="1"/>
    <col min="9" max="9" width="16.1640625" style="1" customWidth="1"/>
    <col min="10" max="10" width="15.33203125" style="1" customWidth="1"/>
    <col min="11" max="11" width="14.83203125" style="1" customWidth="1"/>
    <col min="12" max="12" width="19.5" style="1" customWidth="1"/>
    <col min="13" max="13" width="15.83203125" style="1" customWidth="1"/>
    <col min="14" max="14" width="19.33203125" style="1" customWidth="1"/>
    <col min="15" max="15" width="17.33203125" style="1" customWidth="1"/>
    <col min="16" max="16" width="31.33203125" style="1" customWidth="1"/>
    <col min="17" max="17" width="15.1640625" style="1" customWidth="1"/>
    <col min="18" max="18" width="20.6640625" style="1" customWidth="1"/>
    <col min="19" max="19" width="18.83203125" style="1" customWidth="1"/>
    <col min="20" max="20" width="18.6640625" style="1" customWidth="1"/>
    <col min="21" max="16384" width="9.33203125" style="1"/>
  </cols>
  <sheetData>
    <row r="1" spans="1:21" ht="15" customHeight="1">
      <c r="A1" s="952" t="str">
        <f>+'INFORMACIÓN  DE REF'!A7</f>
        <v>ORGANISMO INTERMUNICIPAL METROPOLITANO DE AGUA POTABLE, ALCANTARILLADO, SANEAMIENTO Y SERVICIOS CONEXOS DE LOS MUNICIPIOS DE CERRO DE SAN PEDRO, SAN LUIS POTOSÍ Y SOLEDAD DE GRACIANO SÁNCHEZ (INTERAPAS)</v>
      </c>
      <c r="B1" s="953"/>
      <c r="C1" s="953"/>
      <c r="D1" s="953"/>
      <c r="E1" s="953"/>
      <c r="F1" s="953"/>
      <c r="G1" s="953"/>
      <c r="H1" s="953"/>
      <c r="I1" s="953"/>
      <c r="J1" s="953"/>
      <c r="K1" s="953"/>
      <c r="L1" s="953"/>
      <c r="M1" s="953"/>
      <c r="N1" s="953"/>
      <c r="O1" s="953"/>
      <c r="P1" s="953"/>
      <c r="Q1" s="953"/>
      <c r="R1" s="211"/>
      <c r="S1" s="220"/>
      <c r="T1" s="758"/>
      <c r="U1" s="758"/>
    </row>
    <row r="2" spans="1:21" ht="15" customHeight="1">
      <c r="A2" s="952"/>
      <c r="B2" s="953"/>
      <c r="C2" s="953"/>
      <c r="D2" s="953"/>
      <c r="E2" s="953"/>
      <c r="F2" s="953"/>
      <c r="G2" s="953"/>
      <c r="H2" s="953"/>
      <c r="I2" s="953"/>
      <c r="J2" s="953"/>
      <c r="K2" s="953"/>
      <c r="L2" s="953"/>
      <c r="M2" s="953"/>
      <c r="N2" s="953"/>
      <c r="O2" s="953"/>
      <c r="P2" s="953"/>
      <c r="Q2" s="953"/>
      <c r="R2" s="209"/>
      <c r="S2" s="212"/>
      <c r="T2" s="758"/>
      <c r="U2" s="758"/>
    </row>
    <row r="3" spans="1:21" ht="15" customHeight="1">
      <c r="A3" s="214"/>
      <c r="B3" s="215"/>
      <c r="C3" s="215"/>
      <c r="D3" s="215"/>
      <c r="E3" s="215"/>
      <c r="F3" s="215"/>
      <c r="G3" s="215"/>
      <c r="H3" s="215"/>
      <c r="I3" s="215"/>
      <c r="J3" s="215"/>
      <c r="K3" s="215"/>
      <c r="L3" s="215"/>
      <c r="M3" s="215"/>
      <c r="N3" s="215"/>
      <c r="O3" s="215"/>
      <c r="P3" s="209"/>
      <c r="Q3" s="209"/>
      <c r="R3" s="209"/>
      <c r="S3" s="212"/>
      <c r="T3" s="758"/>
      <c r="U3" s="758"/>
    </row>
    <row r="4" spans="1:21" ht="15" customHeight="1">
      <c r="A4" s="942" t="s">
        <v>1179</v>
      </c>
      <c r="B4" s="943"/>
      <c r="C4" s="943"/>
      <c r="D4" s="943"/>
      <c r="E4" s="943"/>
      <c r="F4" s="943"/>
      <c r="G4" s="943"/>
      <c r="H4" s="943"/>
      <c r="I4" s="943"/>
      <c r="J4" s="943"/>
      <c r="K4" s="943"/>
      <c r="L4" s="943"/>
      <c r="M4" s="943"/>
      <c r="N4" s="943"/>
      <c r="O4" s="943"/>
      <c r="P4" s="219"/>
      <c r="Q4" s="219"/>
      <c r="R4" s="219"/>
      <c r="S4" s="212"/>
      <c r="T4" s="758"/>
      <c r="U4" s="758"/>
    </row>
    <row r="5" spans="1:21" ht="15" customHeight="1">
      <c r="A5" s="216"/>
      <c r="B5" s="216"/>
      <c r="C5" s="216"/>
      <c r="D5" s="216"/>
      <c r="E5" s="216"/>
      <c r="F5" s="216"/>
      <c r="G5" s="216"/>
      <c r="H5" s="216"/>
      <c r="I5" s="216"/>
      <c r="J5" s="216"/>
      <c r="K5" s="216"/>
      <c r="L5" s="216"/>
      <c r="M5" s="216"/>
      <c r="N5" s="216"/>
      <c r="O5" s="216"/>
      <c r="P5" s="216"/>
      <c r="Q5" s="216"/>
      <c r="R5" s="216"/>
      <c r="S5" s="212"/>
      <c r="T5" s="758"/>
      <c r="U5" s="758"/>
    </row>
    <row r="6" spans="1:21" ht="15" customHeight="1">
      <c r="A6" s="178" t="str">
        <f>"PERIODO: "&amp;'INFORMACIÓN  DE REF'!$B$11&amp;" AL: "&amp;'INFORMACIÓN  DE REF'!$B$12</f>
        <v>PERIODO: XX DE (MES) DE 20XX AL: XX DE (MES) DE 20XX</v>
      </c>
      <c r="B6" s="217"/>
      <c r="C6" s="217"/>
      <c r="D6" s="217"/>
      <c r="E6" s="217"/>
      <c r="F6" s="217"/>
      <c r="G6" s="218"/>
      <c r="H6" s="218"/>
      <c r="I6" s="218"/>
      <c r="J6" s="218"/>
      <c r="K6" s="218"/>
      <c r="L6" s="218"/>
      <c r="M6" s="218"/>
      <c r="N6" s="218"/>
      <c r="O6" s="218"/>
      <c r="P6" s="218"/>
      <c r="Q6" s="218"/>
      <c r="R6" s="218"/>
      <c r="S6" s="221"/>
      <c r="T6" s="758"/>
      <c r="U6" s="758"/>
    </row>
    <row r="7" spans="1:21" ht="16.7" customHeight="1">
      <c r="A7" s="949" t="s">
        <v>1180</v>
      </c>
      <c r="B7" s="949" t="s">
        <v>34</v>
      </c>
      <c r="C7" s="944" t="s">
        <v>1181</v>
      </c>
      <c r="D7" s="944"/>
      <c r="E7" s="944"/>
      <c r="F7" s="944"/>
      <c r="G7" s="944"/>
      <c r="H7" s="944"/>
      <c r="I7" s="944"/>
      <c r="J7" s="944" t="s">
        <v>1182</v>
      </c>
      <c r="K7" s="944"/>
      <c r="L7" s="945" t="s">
        <v>1183</v>
      </c>
      <c r="M7" s="945" t="s">
        <v>1184</v>
      </c>
      <c r="N7" s="945"/>
      <c r="O7" s="949" t="s">
        <v>1175</v>
      </c>
      <c r="P7" s="949" t="s">
        <v>1185</v>
      </c>
      <c r="Q7" s="944" t="s">
        <v>1176</v>
      </c>
      <c r="R7" s="944"/>
      <c r="S7" s="951" t="s">
        <v>1186</v>
      </c>
      <c r="T7" s="944" t="s">
        <v>35</v>
      </c>
    </row>
    <row r="8" spans="1:21" ht="40.5" customHeight="1">
      <c r="A8" s="945"/>
      <c r="B8" s="945"/>
      <c r="C8" s="197" t="s">
        <v>529</v>
      </c>
      <c r="D8" s="197" t="s">
        <v>1170</v>
      </c>
      <c r="E8" s="197" t="s">
        <v>1171</v>
      </c>
      <c r="F8" s="197" t="s">
        <v>1187</v>
      </c>
      <c r="G8" s="197" t="s">
        <v>1188</v>
      </c>
      <c r="H8" s="196" t="s">
        <v>1189</v>
      </c>
      <c r="I8" s="197" t="s">
        <v>1172</v>
      </c>
      <c r="J8" s="197" t="s">
        <v>265</v>
      </c>
      <c r="K8" s="197" t="s">
        <v>1190</v>
      </c>
      <c r="L8" s="950"/>
      <c r="M8" s="196" t="s">
        <v>1191</v>
      </c>
      <c r="N8" s="196" t="s">
        <v>242</v>
      </c>
      <c r="O8" s="945"/>
      <c r="P8" s="945"/>
      <c r="Q8" s="197" t="s">
        <v>1192</v>
      </c>
      <c r="R8" s="197" t="s">
        <v>1193</v>
      </c>
      <c r="S8" s="944"/>
      <c r="T8" s="940"/>
    </row>
    <row r="9" spans="1:21" ht="16.7" customHeight="1">
      <c r="A9" s="946"/>
      <c r="B9" s="947"/>
      <c r="C9" s="947"/>
      <c r="D9" s="947"/>
      <c r="E9" s="947"/>
      <c r="F9" s="947"/>
      <c r="G9" s="947"/>
      <c r="H9" s="947"/>
      <c r="I9" s="947"/>
      <c r="J9" s="947"/>
      <c r="K9" s="947"/>
      <c r="L9" s="947"/>
      <c r="M9" s="947"/>
      <c r="N9" s="947"/>
      <c r="O9" s="947"/>
      <c r="P9" s="947"/>
      <c r="Q9" s="947"/>
      <c r="R9" s="947"/>
      <c r="S9" s="947"/>
      <c r="T9" s="948"/>
    </row>
    <row r="10" spans="1:21" ht="19.5" customHeight="1">
      <c r="A10" s="198"/>
      <c r="B10" s="198"/>
      <c r="C10" s="198"/>
      <c r="D10" s="198"/>
      <c r="E10" s="198"/>
      <c r="F10" s="198"/>
      <c r="G10" s="198"/>
      <c r="H10" s="198"/>
      <c r="I10" s="198"/>
      <c r="J10" s="198"/>
      <c r="K10" s="198"/>
      <c r="L10" s="198"/>
      <c r="M10" s="198"/>
      <c r="N10" s="198"/>
      <c r="O10" s="198"/>
      <c r="P10" s="198"/>
      <c r="Q10" s="198"/>
      <c r="R10" s="198"/>
      <c r="S10" s="198"/>
      <c r="T10" s="198"/>
    </row>
    <row r="11" spans="1:21" ht="19.5" customHeight="1">
      <c r="A11" s="198"/>
      <c r="B11" s="198"/>
      <c r="C11" s="198"/>
      <c r="D11" s="198" t="s">
        <v>250</v>
      </c>
      <c r="E11" s="198"/>
      <c r="F11" s="198"/>
      <c r="G11" s="198"/>
      <c r="H11" s="198"/>
      <c r="I11" s="198"/>
      <c r="J11" s="198"/>
      <c r="K11" s="198"/>
      <c r="L11" s="198"/>
      <c r="M11" s="198"/>
      <c r="N11" s="198"/>
      <c r="O11" s="198"/>
      <c r="P11" s="198"/>
      <c r="Q11" s="198"/>
      <c r="R11" s="198"/>
      <c r="S11" s="198"/>
      <c r="T11" s="198"/>
    </row>
    <row r="12" spans="1:21" ht="19.5" customHeight="1">
      <c r="A12" s="198"/>
      <c r="B12" s="198"/>
      <c r="C12" s="198"/>
      <c r="D12" s="198" t="s">
        <v>250</v>
      </c>
      <c r="E12" s="198"/>
      <c r="F12" s="198"/>
      <c r="G12" s="198"/>
      <c r="H12" s="198"/>
      <c r="I12" s="198"/>
      <c r="J12" s="198"/>
      <c r="K12" s="198"/>
      <c r="L12" s="198"/>
      <c r="M12" s="198"/>
      <c r="N12" s="198"/>
      <c r="O12" s="198"/>
      <c r="P12" s="198"/>
      <c r="Q12" s="198"/>
      <c r="R12" s="198"/>
      <c r="S12" s="198"/>
      <c r="T12" s="198"/>
    </row>
    <row r="13" spans="1:21" ht="19.5" customHeight="1">
      <c r="A13" s="198"/>
      <c r="B13" s="198"/>
      <c r="C13" s="198"/>
      <c r="D13" s="198" t="s">
        <v>250</v>
      </c>
      <c r="E13" s="198"/>
      <c r="F13" s="198"/>
      <c r="G13" s="198"/>
      <c r="H13" s="198"/>
      <c r="I13" s="198"/>
      <c r="J13" s="198"/>
      <c r="K13" s="198"/>
      <c r="L13" s="198"/>
      <c r="M13" s="198"/>
      <c r="N13" s="198"/>
      <c r="O13" s="198"/>
      <c r="P13" s="198"/>
      <c r="Q13" s="198"/>
      <c r="R13" s="198"/>
      <c r="S13" s="198"/>
      <c r="T13" s="198"/>
    </row>
    <row r="14" spans="1:21" ht="19.5" customHeight="1">
      <c r="A14" s="198"/>
      <c r="B14" s="198"/>
      <c r="C14" s="198"/>
      <c r="D14" s="198" t="s">
        <v>250</v>
      </c>
      <c r="E14" s="198"/>
      <c r="F14" s="198"/>
      <c r="G14" s="198"/>
      <c r="H14" s="198"/>
      <c r="I14" s="198"/>
      <c r="J14" s="198"/>
      <c r="K14" s="198"/>
      <c r="L14" s="198"/>
      <c r="M14" s="198"/>
      <c r="N14" s="198"/>
      <c r="O14" s="198"/>
      <c r="P14" s="198"/>
      <c r="Q14" s="198"/>
      <c r="R14" s="198"/>
      <c r="S14" s="198"/>
      <c r="T14" s="198"/>
    </row>
    <row r="15" spans="1:21" ht="19.5" customHeight="1">
      <c r="A15" s="198"/>
      <c r="B15" s="198"/>
      <c r="C15" s="198"/>
      <c r="D15" s="198" t="s">
        <v>250</v>
      </c>
      <c r="E15" s="198"/>
      <c r="F15" s="198"/>
      <c r="G15" s="198"/>
      <c r="H15" s="198"/>
      <c r="I15" s="198"/>
      <c r="J15" s="198"/>
      <c r="K15" s="198"/>
      <c r="L15" s="198"/>
      <c r="M15" s="198"/>
      <c r="N15" s="198"/>
      <c r="O15" s="198"/>
      <c r="P15" s="198"/>
      <c r="Q15" s="198"/>
      <c r="R15" s="198"/>
      <c r="S15" s="198"/>
      <c r="T15" s="198"/>
    </row>
    <row r="16" spans="1:21">
      <c r="O16"/>
      <c r="P16"/>
    </row>
    <row r="17" spans="1:20">
      <c r="A17"/>
      <c r="B17"/>
      <c r="C17"/>
      <c r="D17"/>
      <c r="E17"/>
      <c r="F17"/>
      <c r="G17"/>
      <c r="H17"/>
      <c r="I17"/>
      <c r="J17"/>
      <c r="K17"/>
      <c r="L17"/>
      <c r="O17"/>
      <c r="P17"/>
    </row>
    <row r="18" spans="1:20">
      <c r="A18"/>
      <c r="B18"/>
      <c r="C18"/>
      <c r="D18"/>
      <c r="E18"/>
      <c r="F18"/>
      <c r="G18"/>
      <c r="H18"/>
      <c r="I18"/>
      <c r="J18"/>
      <c r="K18"/>
      <c r="L18"/>
      <c r="O18"/>
      <c r="P18"/>
    </row>
    <row r="19" spans="1:20">
      <c r="A19"/>
      <c r="B19"/>
      <c r="C19"/>
      <c r="D19"/>
      <c r="E19"/>
      <c r="F19"/>
      <c r="G19"/>
      <c r="H19"/>
      <c r="I19"/>
      <c r="J19"/>
      <c r="K19"/>
      <c r="L19"/>
      <c r="M19"/>
      <c r="N19"/>
      <c r="P19"/>
    </row>
    <row r="20" spans="1:20">
      <c r="A20"/>
      <c r="B20"/>
      <c r="C20"/>
      <c r="D20"/>
      <c r="E20"/>
      <c r="F20"/>
      <c r="G20"/>
      <c r="H20"/>
      <c r="I20"/>
      <c r="J20"/>
      <c r="K20"/>
      <c r="L20"/>
      <c r="M20"/>
      <c r="N20"/>
      <c r="P20"/>
    </row>
    <row r="21" spans="1:20">
      <c r="A21"/>
      <c r="B21"/>
      <c r="C21"/>
      <c r="D21"/>
      <c r="E21"/>
      <c r="F21"/>
      <c r="G21"/>
      <c r="H21"/>
      <c r="I21"/>
      <c r="J21"/>
      <c r="K21"/>
      <c r="L21"/>
      <c r="M21"/>
      <c r="N21"/>
      <c r="P21"/>
    </row>
    <row r="22" spans="1:20" ht="15.75">
      <c r="A22"/>
      <c r="B22" s="11"/>
      <c r="C22"/>
      <c r="D22"/>
      <c r="E22" s="11" t="s">
        <v>213</v>
      </c>
      <c r="F22" s="15"/>
      <c r="G22" s="15"/>
      <c r="H22"/>
      <c r="I22" s="11"/>
      <c r="K22" s="15"/>
      <c r="M22"/>
      <c r="N22"/>
      <c r="P22"/>
      <c r="R22" s="11" t="s">
        <v>214</v>
      </c>
    </row>
    <row r="23" spans="1:20" ht="15.75">
      <c r="A23"/>
      <c r="B23" s="11"/>
      <c r="C23"/>
      <c r="D23"/>
      <c r="E23" s="11" t="str">
        <f>+'INFORMACIÓN  DE REF'!$D$15</f>
        <v>NOMBRE SERVIDOR PÚBLICO SALIENTE</v>
      </c>
      <c r="F23" s="15"/>
      <c r="G23" s="15"/>
      <c r="H23"/>
      <c r="I23" s="11"/>
      <c r="K23" s="15"/>
      <c r="M23"/>
      <c r="N23"/>
      <c r="P23"/>
      <c r="R23" s="11" t="str">
        <f>+'INFORMACIÓN  DE REF'!$D$20</f>
        <v>NOMBRE SERVIDOR PUBLICO ENTRANTE O QUIEN RECIBE</v>
      </c>
    </row>
    <row r="24" spans="1:20" ht="15.75">
      <c r="A24"/>
      <c r="B24" s="11"/>
      <c r="C24"/>
      <c r="D24"/>
      <c r="E24" s="11" t="str">
        <f>+'INFORMACIÓN  DE REF'!$D$16</f>
        <v>CARGO DEL SERVIDOR PÚBLICO SALIENTE</v>
      </c>
      <c r="F24" s="15"/>
      <c r="G24" s="15"/>
      <c r="H24"/>
      <c r="I24" s="11"/>
      <c r="K24" s="15"/>
      <c r="M24"/>
      <c r="N24"/>
      <c r="P24"/>
      <c r="R24" s="11" t="str">
        <f>+'INFORMACIÓN  DE REF'!$D$21</f>
        <v>CARGO</v>
      </c>
    </row>
    <row r="25" spans="1:20" ht="15.75">
      <c r="A25" s="15"/>
      <c r="B25" s="11"/>
      <c r="C25"/>
      <c r="D25"/>
      <c r="E25" s="11"/>
      <c r="F25" s="11"/>
      <c r="G25" s="11"/>
      <c r="H25" s="15"/>
      <c r="I25" s="15"/>
      <c r="J25" s="15"/>
      <c r="K25" s="15"/>
      <c r="L25"/>
      <c r="M25"/>
      <c r="N25"/>
      <c r="P25"/>
    </row>
    <row r="26" spans="1:20" ht="15.75">
      <c r="A26" s="15"/>
      <c r="B26" s="11"/>
      <c r="C26"/>
      <c r="D26"/>
      <c r="E26" s="11"/>
      <c r="F26" s="11"/>
      <c r="G26" s="11"/>
      <c r="H26" s="15"/>
      <c r="I26" s="15"/>
      <c r="J26" s="15"/>
      <c r="K26" s="15"/>
      <c r="L26"/>
      <c r="M26"/>
      <c r="N26"/>
      <c r="P26"/>
    </row>
    <row r="27" spans="1:20">
      <c r="A27" s="15"/>
      <c r="B27" s="15"/>
      <c r="C27" s="15"/>
      <c r="D27" s="15"/>
      <c r="E27" s="16"/>
      <c r="F27" s="15"/>
      <c r="G27" s="15"/>
      <c r="H27" s="15"/>
      <c r="I27" s="15"/>
      <c r="J27"/>
      <c r="K27"/>
      <c r="L27"/>
      <c r="O27"/>
      <c r="P27"/>
    </row>
    <row r="28" spans="1:20" ht="15">
      <c r="A28" s="15"/>
      <c r="B28" s="15"/>
      <c r="C28" s="17"/>
      <c r="D28" s="17"/>
      <c r="E28" s="17"/>
      <c r="F28" s="15"/>
      <c r="G28" s="15"/>
      <c r="H28" s="15"/>
      <c r="I28" s="15"/>
      <c r="J28"/>
      <c r="K28"/>
      <c r="L28"/>
      <c r="O28"/>
      <c r="P28"/>
    </row>
    <row r="29" spans="1:20" ht="15">
      <c r="A29" s="15"/>
      <c r="B29" s="15"/>
      <c r="C29" s="17"/>
      <c r="D29" s="17"/>
      <c r="E29" s="17"/>
      <c r="F29" s="15"/>
      <c r="G29" s="15"/>
      <c r="H29" s="15"/>
      <c r="I29" s="15"/>
      <c r="J29"/>
      <c r="K29"/>
      <c r="L29"/>
      <c r="O29"/>
      <c r="P29"/>
    </row>
    <row r="30" spans="1:20" ht="15">
      <c r="A30"/>
      <c r="B30"/>
      <c r="C30"/>
      <c r="D30" s="15"/>
      <c r="E30" s="15"/>
      <c r="F30" s="17"/>
      <c r="G30" s="17"/>
      <c r="H30" s="17"/>
      <c r="I30" s="15"/>
      <c r="J30"/>
      <c r="K30"/>
      <c r="L30"/>
      <c r="O30"/>
      <c r="P30"/>
    </row>
    <row r="31" spans="1:20" ht="15.75">
      <c r="A31" s="757" t="s">
        <v>215</v>
      </c>
      <c r="B31" s="757"/>
      <c r="C31" s="757"/>
      <c r="D31" s="757"/>
      <c r="E31" s="757"/>
      <c r="F31" s="757"/>
      <c r="G31" s="757"/>
      <c r="H31" s="757"/>
      <c r="I31" s="757"/>
      <c r="J31" s="757"/>
      <c r="K31" s="757"/>
      <c r="L31" s="757"/>
      <c r="M31" s="757"/>
      <c r="N31" s="757"/>
      <c r="O31" s="757"/>
      <c r="P31" s="757"/>
      <c r="Q31" s="757"/>
      <c r="R31" s="757"/>
      <c r="S31" s="757"/>
      <c r="T31" s="757"/>
    </row>
    <row r="32" spans="1:20" ht="15.75">
      <c r="A32" s="757" t="str">
        <f>'INFORMACIÓN  DE REF'!D27</f>
        <v>NOMBRE ENLACE</v>
      </c>
      <c r="B32" s="757"/>
      <c r="C32" s="757"/>
      <c r="D32" s="757"/>
      <c r="E32" s="757"/>
      <c r="F32" s="757"/>
      <c r="G32" s="757"/>
      <c r="H32" s="757"/>
      <c r="I32" s="757"/>
      <c r="J32" s="757"/>
      <c r="K32" s="757"/>
      <c r="L32" s="757"/>
      <c r="M32" s="757"/>
      <c r="N32" s="757"/>
      <c r="O32" s="757"/>
      <c r="P32" s="757"/>
      <c r="Q32" s="757"/>
      <c r="R32" s="757"/>
      <c r="S32" s="757"/>
      <c r="T32" s="757"/>
    </row>
    <row r="33" spans="1:20" ht="15.75">
      <c r="A33" s="757" t="str">
        <f>'INFORMACIÓN  DE REF'!D28</f>
        <v>CARGO ENLACE</v>
      </c>
      <c r="B33" s="757"/>
      <c r="C33" s="757"/>
      <c r="D33" s="757"/>
      <c r="E33" s="757"/>
      <c r="F33" s="757"/>
      <c r="G33" s="757"/>
      <c r="H33" s="757"/>
      <c r="I33" s="757"/>
      <c r="J33" s="757"/>
      <c r="K33" s="757"/>
      <c r="L33" s="757"/>
      <c r="M33" s="757"/>
      <c r="N33" s="757"/>
      <c r="O33" s="757"/>
      <c r="P33" s="757"/>
      <c r="Q33" s="757"/>
      <c r="R33" s="757"/>
      <c r="S33" s="757"/>
      <c r="T33" s="757"/>
    </row>
    <row r="34" spans="1:20">
      <c r="A34"/>
      <c r="B34"/>
      <c r="C34"/>
      <c r="D34" s="15"/>
      <c r="E34" s="15"/>
      <c r="F34" s="15"/>
      <c r="G34" s="15"/>
      <c r="H34" s="15"/>
      <c r="I34" s="15"/>
      <c r="J34"/>
      <c r="K34"/>
      <c r="L34"/>
      <c r="O34"/>
      <c r="P34"/>
    </row>
    <row r="35" spans="1:20">
      <c r="A35"/>
      <c r="B35"/>
      <c r="C35"/>
      <c r="D35" s="15"/>
      <c r="E35" s="15"/>
      <c r="F35" s="15"/>
      <c r="G35" s="15"/>
      <c r="H35" s="15"/>
      <c r="I35" s="15"/>
      <c r="J35"/>
      <c r="K35"/>
      <c r="L35"/>
      <c r="O35"/>
      <c r="P35"/>
    </row>
    <row r="36" spans="1:20">
      <c r="A36"/>
      <c r="B36"/>
      <c r="C36"/>
      <c r="D36" s="15"/>
      <c r="E36" s="15"/>
      <c r="F36" s="15"/>
      <c r="G36" s="15"/>
      <c r="H36" s="15"/>
      <c r="I36" s="15"/>
      <c r="J36"/>
      <c r="K36"/>
      <c r="L36"/>
      <c r="O36"/>
      <c r="P36"/>
    </row>
    <row r="37" spans="1:20">
      <c r="A37"/>
      <c r="B37"/>
      <c r="C37"/>
      <c r="D37" s="15"/>
      <c r="E37" s="15"/>
      <c r="F37" s="15"/>
      <c r="G37" s="15"/>
      <c r="H37" s="15"/>
      <c r="I37" s="15"/>
      <c r="J37"/>
      <c r="K37"/>
      <c r="L37"/>
      <c r="O37"/>
      <c r="P37"/>
    </row>
    <row r="38" spans="1:20">
      <c r="A38"/>
      <c r="B38"/>
      <c r="C38"/>
      <c r="D38" s="15"/>
      <c r="E38" s="15"/>
      <c r="F38" s="15"/>
      <c r="G38" s="15"/>
      <c r="H38" s="15"/>
      <c r="I38" s="15"/>
      <c r="J38"/>
      <c r="K38"/>
      <c r="L38"/>
      <c r="O38"/>
      <c r="P38"/>
    </row>
    <row r="39" spans="1:20">
      <c r="O39"/>
      <c r="P39"/>
    </row>
  </sheetData>
  <mergeCells count="18">
    <mergeCell ref="T1:U6"/>
    <mergeCell ref="A1:Q2"/>
    <mergeCell ref="A9:T9"/>
    <mergeCell ref="A31:T31"/>
    <mergeCell ref="A32:T32"/>
    <mergeCell ref="A33:T33"/>
    <mergeCell ref="A7:A8"/>
    <mergeCell ref="B7:B8"/>
    <mergeCell ref="L7:L8"/>
    <mergeCell ref="O7:O8"/>
    <mergeCell ref="P7:P8"/>
    <mergeCell ref="S7:S8"/>
    <mergeCell ref="T7:T8"/>
    <mergeCell ref="A4:O4"/>
    <mergeCell ref="C7:I7"/>
    <mergeCell ref="J7:K7"/>
    <mergeCell ref="M7:N7"/>
    <mergeCell ref="Q7:R7"/>
  </mergeCells>
  <printOptions horizontalCentered="1"/>
  <pageMargins left="0.39370078740157499" right="0.39370078740157499" top="0.98425196850393704" bottom="0.39370078740157499" header="0.31496062992126" footer="0.31496062992126"/>
  <pageSetup scale="44" fitToHeight="0" orientation="landscape" r:id="rId1"/>
  <headerFooter>
    <oddFooter>&amp;L&amp;A&amp;R&amp;P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K28"/>
  <sheetViews>
    <sheetView showGridLines="0" view="pageBreakPreview" zoomScale="60" zoomScaleNormal="100" workbookViewId="0">
      <pane ySplit="7" topLeftCell="A8" activePane="bottomLeft" state="frozen"/>
      <selection pane="bottomLeft" activeCell="A27" sqref="A27:E28"/>
    </sheetView>
  </sheetViews>
  <sheetFormatPr baseColWidth="10" defaultColWidth="9.33203125" defaultRowHeight="12.75"/>
  <cols>
    <col min="1" max="1" width="20.5" customWidth="1"/>
    <col min="2" max="2" width="54" customWidth="1"/>
    <col min="3" max="3" width="16.83203125" customWidth="1"/>
    <col min="4" max="4" width="55.33203125" customWidth="1"/>
    <col min="5" max="5" width="32" customWidth="1"/>
    <col min="6" max="6" width="8.5" customWidth="1"/>
    <col min="7" max="7" width="16.1640625" customWidth="1"/>
    <col min="8" max="8" width="16.5" customWidth="1"/>
    <col min="9" max="9" width="13.1640625" customWidth="1"/>
    <col min="10" max="10" width="8.6640625" customWidth="1"/>
    <col min="11" max="11" width="11" customWidth="1"/>
    <col min="12" max="12" width="6.83203125" customWidth="1"/>
    <col min="13" max="13" width="42.6640625" customWidth="1"/>
    <col min="14" max="14" width="4.1640625" customWidth="1"/>
  </cols>
  <sheetData>
    <row r="1" spans="1:11" s="672" customFormat="1" ht="12.75" customHeight="1">
      <c r="A1" s="769" t="str">
        <f>+'INFORMACIÓN  DE REF'!A7</f>
        <v>ORGANISMO INTERMUNICIPAL METROPOLITANO DE AGUA POTABLE, ALCANTARILLADO, SANEAMIENTO Y SERVICIOS CONEXOS DE LOS MUNICIPIOS DE CERRO DE SAN PEDRO, SAN LUIS POTOSÍ Y SOLEDAD DE GRACIANO SÁNCHEZ (INTERAPAS)</v>
      </c>
      <c r="B1" s="769"/>
      <c r="C1" s="769"/>
      <c r="D1" s="769"/>
      <c r="E1" s="758"/>
      <c r="F1" s="689"/>
      <c r="G1" s="689"/>
      <c r="H1" s="689"/>
      <c r="I1" s="689"/>
      <c r="J1" s="689"/>
      <c r="K1" s="689"/>
    </row>
    <row r="2" spans="1:11" s="672" customFormat="1" ht="12.75" customHeight="1">
      <c r="A2" s="769"/>
      <c r="B2" s="769"/>
      <c r="C2" s="769"/>
      <c r="D2" s="769"/>
      <c r="E2" s="758"/>
      <c r="F2" s="689"/>
      <c r="G2" s="689"/>
      <c r="H2" s="689"/>
      <c r="I2" s="689"/>
      <c r="J2" s="689"/>
      <c r="K2" s="689"/>
    </row>
    <row r="3" spans="1:11" s="672" customFormat="1" ht="12.75" customHeight="1">
      <c r="A3" s="769"/>
      <c r="B3" s="769"/>
      <c r="C3" s="769"/>
      <c r="D3" s="769"/>
      <c r="E3" s="758"/>
      <c r="F3" s="689"/>
      <c r="G3" s="689"/>
      <c r="H3" s="689"/>
      <c r="I3" s="689"/>
      <c r="J3" s="689"/>
      <c r="K3" s="689"/>
    </row>
    <row r="4" spans="1:11" s="672" customFormat="1">
      <c r="A4" s="770" t="s">
        <v>233</v>
      </c>
      <c r="B4" s="770"/>
      <c r="C4" s="770"/>
      <c r="D4" s="770"/>
      <c r="E4" s="758"/>
    </row>
    <row r="5" spans="1:11" s="672" customFormat="1">
      <c r="A5" s="683"/>
      <c r="B5" s="683"/>
      <c r="C5" s="683"/>
      <c r="D5" s="683"/>
      <c r="E5" s="758"/>
    </row>
    <row r="6" spans="1:11" s="672" customFormat="1">
      <c r="A6" s="690" t="str">
        <f>"PERIODO: "&amp;'INFORMACIÓN  DE REF'!$B$11&amp;" AL: "&amp;'INFORMACIÓN  DE REF'!$B$12</f>
        <v>PERIODO: XX DE (MES) DE 20XX AL: XX DE (MES) DE 20XX</v>
      </c>
      <c r="B6" s="677"/>
      <c r="C6" s="677"/>
      <c r="D6" s="677"/>
      <c r="E6" s="758"/>
    </row>
    <row r="7" spans="1:11" s="672" customFormat="1" ht="24">
      <c r="A7" s="684" t="s">
        <v>234</v>
      </c>
      <c r="B7" s="684" t="s">
        <v>235</v>
      </c>
      <c r="C7" s="684" t="s">
        <v>236</v>
      </c>
      <c r="D7" s="684" t="s">
        <v>237</v>
      </c>
      <c r="E7" s="684" t="s">
        <v>35</v>
      </c>
    </row>
    <row r="8" spans="1:11" s="672" customFormat="1">
      <c r="A8" s="691"/>
      <c r="B8" s="691"/>
      <c r="C8" s="691"/>
      <c r="D8" s="692"/>
      <c r="E8" s="693"/>
    </row>
    <row r="9" spans="1:11" s="672" customFormat="1">
      <c r="A9" s="691"/>
      <c r="B9" s="691"/>
      <c r="C9" s="691"/>
      <c r="D9" s="692"/>
      <c r="E9" s="693"/>
    </row>
    <row r="10" spans="1:11" s="672" customFormat="1">
      <c r="A10" s="691"/>
      <c r="B10" s="691"/>
      <c r="C10" s="691"/>
      <c r="D10" s="692"/>
      <c r="E10" s="693"/>
    </row>
    <row r="11" spans="1:11" s="672" customFormat="1">
      <c r="A11" s="691"/>
      <c r="B11" s="691"/>
      <c r="C11" s="691"/>
      <c r="D11" s="692"/>
      <c r="E11" s="693"/>
    </row>
    <row r="12" spans="1:11" s="672" customFormat="1">
      <c r="A12" s="687"/>
      <c r="B12" s="687"/>
      <c r="C12" s="687"/>
      <c r="D12" s="687"/>
    </row>
    <row r="13" spans="1:11" s="672" customFormat="1">
      <c r="A13" s="687"/>
      <c r="B13" s="687"/>
      <c r="C13" s="687"/>
      <c r="D13" s="687"/>
    </row>
    <row r="14" spans="1:11" s="672" customFormat="1" ht="100.5" customHeight="1">
      <c r="A14" s="687"/>
      <c r="B14" s="687"/>
      <c r="C14" s="687"/>
      <c r="D14" s="687"/>
    </row>
    <row r="15" spans="1:11" s="672" customFormat="1">
      <c r="A15" s="687"/>
      <c r="B15" s="687"/>
      <c r="C15" s="687"/>
      <c r="D15" s="687"/>
    </row>
    <row r="16" spans="1:11" s="672" customFormat="1" ht="15.75">
      <c r="A16" s="757" t="s">
        <v>213</v>
      </c>
      <c r="B16" s="757"/>
      <c r="D16" s="757" t="s">
        <v>214</v>
      </c>
      <c r="E16" s="757"/>
    </row>
    <row r="17" spans="1:5" s="672" customFormat="1" ht="15.75">
      <c r="A17" s="757" t="str">
        <f>+'INFORMACIÓN  DE REF'!D15</f>
        <v>NOMBRE SERVIDOR PÚBLICO SALIENTE</v>
      </c>
      <c r="B17" s="757"/>
      <c r="D17" s="757" t="str">
        <f>+'INFORMACIÓN  DE REF'!D20</f>
        <v>NOMBRE SERVIDOR PUBLICO ENTRANTE O QUIEN RECIBE</v>
      </c>
      <c r="E17" s="757"/>
    </row>
    <row r="18" spans="1:5" s="672" customFormat="1">
      <c r="A18" s="771" t="str">
        <f>+'INFORMACIÓN  DE REF'!D16</f>
        <v>CARGO DEL SERVIDOR PÚBLICO SALIENTE</v>
      </c>
      <c r="B18" s="771"/>
      <c r="D18" s="772" t="str">
        <f>+'INFORMACIÓN  DE REF'!D21</f>
        <v>CARGO</v>
      </c>
      <c r="E18" s="772"/>
    </row>
    <row r="19" spans="1:5" s="672" customFormat="1" ht="15">
      <c r="A19" s="771"/>
      <c r="B19" s="771"/>
      <c r="C19" s="321"/>
      <c r="D19" s="772"/>
      <c r="E19" s="772"/>
    </row>
    <row r="20" spans="1:5" s="672" customFormat="1" ht="15">
      <c r="A20" s="321"/>
      <c r="B20" s="321"/>
      <c r="C20" s="321"/>
      <c r="D20" s="321"/>
      <c r="E20" s="321"/>
    </row>
    <row r="21" spans="1:5" s="672" customFormat="1" ht="15">
      <c r="A21" s="321"/>
      <c r="B21" s="321"/>
      <c r="C21" s="321"/>
      <c r="D21" s="321"/>
      <c r="E21" s="321"/>
    </row>
    <row r="22" spans="1:5" s="672" customFormat="1" ht="15">
      <c r="A22" s="321"/>
      <c r="B22" s="321"/>
      <c r="C22" s="321"/>
      <c r="D22" s="321"/>
      <c r="E22" s="321"/>
    </row>
    <row r="23" spans="1:5" s="672" customFormat="1" ht="15">
      <c r="A23" s="321"/>
      <c r="B23" s="321"/>
      <c r="C23" s="321"/>
      <c r="D23" s="321"/>
      <c r="E23" s="321"/>
    </row>
    <row r="24" spans="1:5" s="672" customFormat="1" ht="15">
      <c r="A24" s="321"/>
      <c r="B24" s="321"/>
      <c r="C24" s="321"/>
      <c r="D24" s="321"/>
      <c r="E24" s="321"/>
    </row>
    <row r="25" spans="1:5" ht="15">
      <c r="A25" s="321"/>
      <c r="B25" s="321"/>
      <c r="C25" s="321"/>
      <c r="D25" s="321"/>
      <c r="E25" s="321"/>
    </row>
    <row r="26" spans="1:5" ht="15.75">
      <c r="A26" s="757" t="s">
        <v>215</v>
      </c>
      <c r="B26" s="757"/>
      <c r="C26" s="757"/>
      <c r="D26" s="757"/>
      <c r="E26" s="757"/>
    </row>
    <row r="27" spans="1:5" ht="15.75">
      <c r="A27" s="757" t="str">
        <f>'INFORMACIÓN  DE REF'!D27</f>
        <v>NOMBRE ENLACE</v>
      </c>
      <c r="B27" s="757"/>
      <c r="C27" s="757"/>
      <c r="D27" s="757"/>
      <c r="E27" s="757"/>
    </row>
    <row r="28" spans="1:5" ht="15.75">
      <c r="A28" s="757" t="str">
        <f>'INFORMACIÓN  DE REF'!D28</f>
        <v>CARGO ENLACE</v>
      </c>
      <c r="B28" s="757"/>
      <c r="C28" s="757"/>
      <c r="D28" s="757"/>
      <c r="E28" s="757"/>
    </row>
  </sheetData>
  <mergeCells count="12">
    <mergeCell ref="A26:E26"/>
    <mergeCell ref="A27:E27"/>
    <mergeCell ref="A28:E28"/>
    <mergeCell ref="E1:E6"/>
    <mergeCell ref="A1:D3"/>
    <mergeCell ref="A18:B19"/>
    <mergeCell ref="D18:E19"/>
    <mergeCell ref="A4:D4"/>
    <mergeCell ref="A16:B16"/>
    <mergeCell ref="D16:E16"/>
    <mergeCell ref="A17:B17"/>
    <mergeCell ref="D17:E17"/>
  </mergeCells>
  <printOptions horizontalCentered="1"/>
  <pageMargins left="0.39370078740157499" right="0.39370078740157499" top="0.98425196850393704" bottom="0.39370078740157499" header="0.31496062992126" footer="0.31496062992126"/>
  <pageSetup scale="81" fitToHeight="0" orientation="landscape" r:id="rId1"/>
  <headerFooter>
    <oddFooter>&amp;L&amp;A&amp;R&amp;P DE &amp;N</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55">
    <pageSetUpPr fitToPage="1"/>
  </sheetPr>
  <dimension ref="A1:R38"/>
  <sheetViews>
    <sheetView showGridLines="0" view="pageBreakPreview" zoomScale="80" zoomScaleNormal="75" workbookViewId="0">
      <selection activeCell="A6" sqref="A6"/>
    </sheetView>
  </sheetViews>
  <sheetFormatPr baseColWidth="10" defaultColWidth="9.33203125" defaultRowHeight="12.75"/>
  <cols>
    <col min="1" max="1" width="18.6640625" style="1" customWidth="1"/>
    <col min="2" max="2" width="9.33203125" style="1"/>
    <col min="3" max="3" width="20.83203125" style="1" customWidth="1"/>
    <col min="4" max="8" width="9.33203125" style="1"/>
    <col min="9" max="9" width="18.83203125" style="1" customWidth="1"/>
    <col min="10" max="10" width="14.5" style="1" customWidth="1"/>
    <col min="11" max="11" width="20.83203125" style="1" customWidth="1"/>
    <col min="12" max="15" width="14.5" style="1" customWidth="1"/>
    <col min="16" max="16" width="19.6640625" style="1" customWidth="1"/>
    <col min="17" max="17" width="18.1640625" style="1" customWidth="1"/>
    <col min="18" max="16384" width="9.33203125" style="1"/>
  </cols>
  <sheetData>
    <row r="1" spans="1:18" ht="15" customHeight="1">
      <c r="A1" s="941" t="str">
        <f>+'AER-51(VIII RM)'!A1:O2</f>
        <v>ORGANISMO INTERMUNICIPAL METROPOLITANO DE AGUA POTABLE, ALCANTARILLADO, SANEAMIENTO Y SERVICIOS CONEXOS DE LOS MUNICIPIOS DE CERRO DE SAN PEDRO, SAN LUIS POTOSÍ Y SOLEDAD DE GRACIANO SÁNCHEZ (INTERAPAS)</v>
      </c>
      <c r="B1" s="941"/>
      <c r="C1" s="941"/>
      <c r="D1" s="941"/>
      <c r="E1" s="941"/>
      <c r="F1" s="941"/>
      <c r="G1" s="941"/>
      <c r="H1" s="941"/>
      <c r="I1" s="941"/>
      <c r="J1" s="941"/>
      <c r="K1" s="941"/>
      <c r="L1" s="941"/>
      <c r="M1" s="941"/>
      <c r="N1" s="211"/>
      <c r="O1" s="211"/>
      <c r="P1" s="211"/>
      <c r="Q1" s="758"/>
      <c r="R1" s="758"/>
    </row>
    <row r="2" spans="1:18">
      <c r="A2" s="941"/>
      <c r="B2" s="941"/>
      <c r="C2" s="941"/>
      <c r="D2" s="941"/>
      <c r="E2" s="941"/>
      <c r="F2" s="941"/>
      <c r="G2" s="941"/>
      <c r="H2" s="941"/>
      <c r="I2" s="941"/>
      <c r="J2" s="941"/>
      <c r="K2" s="941"/>
      <c r="L2" s="941"/>
      <c r="M2" s="941"/>
      <c r="N2" s="209"/>
      <c r="O2" s="209"/>
      <c r="P2" s="212"/>
      <c r="Q2" s="758"/>
      <c r="R2" s="758"/>
    </row>
    <row r="3" spans="1:18">
      <c r="A3" s="207"/>
      <c r="B3" s="207"/>
      <c r="C3" s="207"/>
      <c r="D3" s="207"/>
      <c r="E3" s="207"/>
      <c r="F3" s="207"/>
      <c r="G3" s="207"/>
      <c r="H3" s="207"/>
      <c r="I3" s="207"/>
      <c r="J3" s="207"/>
      <c r="K3" s="207"/>
      <c r="L3" s="207"/>
      <c r="M3" s="207"/>
      <c r="N3" s="209"/>
      <c r="O3" s="209"/>
      <c r="P3" s="212"/>
      <c r="Q3" s="758"/>
      <c r="R3" s="758"/>
    </row>
    <row r="4" spans="1:18" ht="15" customHeight="1">
      <c r="A4" s="939" t="s">
        <v>1194</v>
      </c>
      <c r="B4" s="939"/>
      <c r="C4" s="939"/>
      <c r="D4" s="939"/>
      <c r="E4" s="939"/>
      <c r="F4" s="939"/>
      <c r="G4" s="939"/>
      <c r="H4" s="939"/>
      <c r="I4" s="939"/>
      <c r="J4" s="939"/>
      <c r="K4" s="939"/>
      <c r="L4" s="939"/>
      <c r="M4" s="939"/>
      <c r="N4" s="939"/>
      <c r="O4" s="939"/>
      <c r="P4" s="212"/>
      <c r="Q4" s="758"/>
      <c r="R4" s="758"/>
    </row>
    <row r="5" spans="1:18" ht="15" customHeight="1">
      <c r="A5" s="208"/>
      <c r="B5" s="208"/>
      <c r="C5" s="208"/>
      <c r="D5" s="208"/>
      <c r="E5" s="208"/>
      <c r="F5" s="208"/>
      <c r="G5" s="208"/>
      <c r="H5" s="208"/>
      <c r="I5" s="208"/>
      <c r="J5" s="208"/>
      <c r="K5" s="208"/>
      <c r="L5" s="208"/>
      <c r="M5" s="208"/>
      <c r="N5" s="208"/>
      <c r="O5" s="208"/>
      <c r="P5" s="212"/>
      <c r="Q5" s="758"/>
      <c r="R5" s="758"/>
    </row>
    <row r="6" spans="1:18" ht="15" customHeight="1">
      <c r="A6" s="178" t="str">
        <f>"PERIODO: "&amp;'INFORMACIÓN  DE REF'!$B$11&amp;" AL: "&amp;'INFORMACIÓN  DE REF'!$B$12</f>
        <v>PERIODO: XX DE (MES) DE 20XX AL: XX DE (MES) DE 20XX</v>
      </c>
      <c r="B6" s="209"/>
      <c r="C6" s="209"/>
      <c r="D6" s="209"/>
      <c r="E6" s="209"/>
      <c r="F6" s="209"/>
      <c r="G6" s="209"/>
      <c r="H6" s="209"/>
      <c r="I6" s="209"/>
      <c r="J6" s="209"/>
      <c r="K6" s="209"/>
      <c r="L6" s="209"/>
      <c r="M6" s="209"/>
      <c r="N6" s="209"/>
      <c r="O6" s="209"/>
      <c r="P6" s="212"/>
      <c r="Q6" s="758"/>
      <c r="R6" s="758"/>
    </row>
    <row r="7" spans="1:18">
      <c r="A7" s="949" t="s">
        <v>1180</v>
      </c>
      <c r="B7" s="944" t="s">
        <v>1195</v>
      </c>
      <c r="C7" s="944" t="s">
        <v>34</v>
      </c>
      <c r="D7" s="187" t="s">
        <v>1196</v>
      </c>
      <c r="E7" s="187"/>
      <c r="F7" s="944" t="s">
        <v>1170</v>
      </c>
      <c r="G7" s="944" t="s">
        <v>1172</v>
      </c>
      <c r="H7" s="944" t="s">
        <v>1171</v>
      </c>
      <c r="I7" s="945" t="s">
        <v>1185</v>
      </c>
      <c r="J7" s="944" t="s">
        <v>1017</v>
      </c>
      <c r="K7" s="959" t="s">
        <v>1183</v>
      </c>
      <c r="L7" s="954" t="s">
        <v>1197</v>
      </c>
      <c r="M7" s="955"/>
      <c r="N7" s="944" t="s">
        <v>1176</v>
      </c>
      <c r="O7" s="944"/>
      <c r="P7" s="949" t="s">
        <v>1186</v>
      </c>
      <c r="Q7" s="962" t="s">
        <v>1198</v>
      </c>
    </row>
    <row r="8" spans="1:18" ht="26.25" customHeight="1">
      <c r="A8" s="945"/>
      <c r="B8" s="940"/>
      <c r="C8" s="940"/>
      <c r="D8" s="197" t="s">
        <v>265</v>
      </c>
      <c r="E8" s="197" t="s">
        <v>1199</v>
      </c>
      <c r="F8" s="940"/>
      <c r="G8" s="940"/>
      <c r="H8" s="940"/>
      <c r="I8" s="950"/>
      <c r="J8" s="940"/>
      <c r="K8" s="960"/>
      <c r="L8" s="197" t="s">
        <v>1200</v>
      </c>
      <c r="M8" s="197" t="s">
        <v>242</v>
      </c>
      <c r="N8" s="197" t="s">
        <v>1192</v>
      </c>
      <c r="O8" s="197" t="s">
        <v>1193</v>
      </c>
      <c r="P8" s="961"/>
      <c r="Q8" s="963"/>
    </row>
    <row r="9" spans="1:18">
      <c r="A9" s="956"/>
      <c r="B9" s="957"/>
      <c r="C9" s="957"/>
      <c r="D9" s="957"/>
      <c r="E9" s="957"/>
      <c r="F9" s="957"/>
      <c r="G9" s="957"/>
      <c r="H9" s="957"/>
      <c r="I9" s="957"/>
      <c r="J9" s="957"/>
      <c r="K9" s="957"/>
      <c r="L9" s="957"/>
      <c r="M9" s="957"/>
      <c r="N9" s="957"/>
      <c r="O9" s="957"/>
      <c r="P9" s="957"/>
      <c r="Q9" s="958"/>
    </row>
    <row r="10" spans="1:18">
      <c r="A10" s="210"/>
      <c r="B10" s="210"/>
      <c r="C10" s="210"/>
      <c r="D10" s="210"/>
      <c r="E10" s="210"/>
      <c r="F10" s="210"/>
      <c r="G10" s="210"/>
      <c r="H10" s="210"/>
      <c r="I10" s="210"/>
      <c r="J10" s="210"/>
      <c r="K10" s="210"/>
      <c r="L10" s="210"/>
      <c r="M10" s="210"/>
      <c r="N10" s="210"/>
      <c r="O10" s="210"/>
      <c r="P10" s="210"/>
      <c r="Q10" s="210"/>
    </row>
    <row r="11" spans="1:18">
      <c r="A11" s="210"/>
      <c r="B11" s="210"/>
      <c r="C11" s="210"/>
      <c r="D11" s="210"/>
      <c r="E11" s="210"/>
      <c r="F11" s="210"/>
      <c r="G11" s="210"/>
      <c r="H11" s="210"/>
      <c r="I11" s="210"/>
      <c r="J11" s="210"/>
      <c r="K11" s="210"/>
      <c r="L11" s="210"/>
      <c r="M11" s="210"/>
      <c r="N11" s="210"/>
      <c r="O11" s="210"/>
      <c r="P11" s="210"/>
      <c r="Q11" s="210"/>
    </row>
    <row r="12" spans="1:18">
      <c r="A12" s="210"/>
      <c r="B12" s="210"/>
      <c r="C12" s="210"/>
      <c r="D12" s="210"/>
      <c r="E12" s="210"/>
      <c r="F12" s="210"/>
      <c r="G12" s="210"/>
      <c r="H12" s="210"/>
      <c r="I12" s="210"/>
      <c r="J12" s="210"/>
      <c r="K12" s="210"/>
      <c r="L12" s="210"/>
      <c r="M12" s="210"/>
      <c r="N12" s="210"/>
      <c r="O12" s="210"/>
      <c r="P12" s="210"/>
      <c r="Q12" s="210"/>
    </row>
    <row r="13" spans="1:18">
      <c r="A13" s="210"/>
      <c r="B13" s="210"/>
      <c r="C13" s="210" t="s">
        <v>250</v>
      </c>
      <c r="D13" s="210"/>
      <c r="E13" s="210"/>
      <c r="F13" s="210"/>
      <c r="G13" s="210"/>
      <c r="H13" s="210"/>
      <c r="I13" s="210"/>
      <c r="J13" s="210"/>
      <c r="K13" s="210"/>
      <c r="L13" s="210"/>
      <c r="M13" s="210"/>
      <c r="N13" s="210"/>
      <c r="O13" s="210"/>
      <c r="P13" s="210"/>
      <c r="Q13" s="210"/>
    </row>
    <row r="14" spans="1:18">
      <c r="A14" s="210"/>
      <c r="B14" s="210"/>
      <c r="C14" s="210" t="s">
        <v>250</v>
      </c>
      <c r="D14" s="210"/>
      <c r="E14" s="210"/>
      <c r="F14" s="210"/>
      <c r="G14" s="210"/>
      <c r="H14" s="210"/>
      <c r="I14" s="210"/>
      <c r="J14" s="210"/>
      <c r="K14" s="210"/>
      <c r="L14" s="210"/>
      <c r="M14" s="210"/>
      <c r="N14" s="210"/>
      <c r="O14" s="210"/>
      <c r="P14" s="210"/>
      <c r="Q14" s="210"/>
    </row>
    <row r="15" spans="1:18">
      <c r="A15" s="210"/>
      <c r="B15" s="210"/>
      <c r="C15" s="210" t="s">
        <v>250</v>
      </c>
      <c r="D15" s="210"/>
      <c r="E15" s="210"/>
      <c r="F15" s="210"/>
      <c r="G15" s="210"/>
      <c r="H15" s="210"/>
      <c r="I15" s="210"/>
      <c r="J15" s="210"/>
      <c r="K15" s="210"/>
      <c r="L15" s="210"/>
      <c r="M15" s="210"/>
      <c r="N15" s="210"/>
      <c r="O15" s="210"/>
      <c r="P15" s="210"/>
      <c r="Q15" s="210"/>
    </row>
    <row r="21" spans="1:17">
      <c r="A21"/>
      <c r="B21"/>
      <c r="C21"/>
      <c r="D21"/>
      <c r="E21"/>
      <c r="F21"/>
      <c r="G21"/>
      <c r="H21"/>
      <c r="I21"/>
      <c r="J21"/>
      <c r="K21"/>
      <c r="L21"/>
      <c r="M21"/>
      <c r="N21"/>
      <c r="P21"/>
    </row>
    <row r="22" spans="1:17">
      <c r="A22"/>
      <c r="B22"/>
      <c r="C22"/>
      <c r="D22"/>
      <c r="E22"/>
      <c r="F22"/>
      <c r="G22"/>
      <c r="H22"/>
      <c r="I22"/>
      <c r="J22"/>
      <c r="K22"/>
      <c r="L22"/>
      <c r="M22"/>
      <c r="N22"/>
      <c r="P22"/>
    </row>
    <row r="23" spans="1:17" ht="15.75">
      <c r="A23"/>
      <c r="B23" s="11"/>
      <c r="C23"/>
      <c r="D23"/>
      <c r="E23" s="11" t="s">
        <v>213</v>
      </c>
      <c r="F23" s="15"/>
      <c r="G23" s="15"/>
      <c r="H23"/>
      <c r="I23" s="11"/>
      <c r="K23" s="15"/>
      <c r="M23"/>
      <c r="N23" s="11" t="s">
        <v>214</v>
      </c>
      <c r="P23"/>
    </row>
    <row r="24" spans="1:17" ht="15.75">
      <c r="A24"/>
      <c r="B24" s="11"/>
      <c r="C24"/>
      <c r="D24"/>
      <c r="E24" s="11" t="str">
        <f>+'INFORMACIÓN  DE REF'!$D$15</f>
        <v>NOMBRE SERVIDOR PÚBLICO SALIENTE</v>
      </c>
      <c r="F24" s="15"/>
      <c r="G24" s="15"/>
      <c r="H24"/>
      <c r="I24" s="11"/>
      <c r="K24" s="15"/>
      <c r="M24"/>
      <c r="N24" s="11" t="str">
        <f>+'INFORMACIÓN  DE REF'!$D$20</f>
        <v>NOMBRE SERVIDOR PUBLICO ENTRANTE O QUIEN RECIBE</v>
      </c>
      <c r="P24"/>
    </row>
    <row r="25" spans="1:17" ht="15.75">
      <c r="A25"/>
      <c r="B25" s="11"/>
      <c r="C25"/>
      <c r="D25"/>
      <c r="E25" s="11" t="str">
        <f>+'INFORMACIÓN  DE REF'!$D$16</f>
        <v>CARGO DEL SERVIDOR PÚBLICO SALIENTE</v>
      </c>
      <c r="F25" s="15"/>
      <c r="G25" s="15"/>
      <c r="H25"/>
      <c r="I25" s="11"/>
      <c r="K25" s="15"/>
      <c r="M25"/>
      <c r="N25" s="11" t="str">
        <f>+'INFORMACIÓN  DE REF'!$D$21</f>
        <v>CARGO</v>
      </c>
      <c r="P25"/>
    </row>
    <row r="26" spans="1:17" ht="15.75">
      <c r="A26" s="15"/>
      <c r="B26" s="11"/>
      <c r="C26"/>
      <c r="D26"/>
      <c r="E26" s="11"/>
      <c r="F26" s="11"/>
      <c r="G26" s="11"/>
      <c r="H26" s="15"/>
      <c r="I26" s="15"/>
      <c r="J26" s="15"/>
      <c r="K26" s="15"/>
      <c r="L26"/>
      <c r="M26"/>
      <c r="N26"/>
      <c r="P26"/>
    </row>
    <row r="27" spans="1:17" ht="15">
      <c r="A27" s="15"/>
      <c r="B27" s="15"/>
      <c r="C27" s="17"/>
      <c r="D27" s="17"/>
      <c r="E27" s="17"/>
      <c r="F27" s="15"/>
      <c r="G27" s="15"/>
      <c r="H27" s="15"/>
      <c r="I27" s="15"/>
      <c r="J27"/>
      <c r="K27"/>
      <c r="L27"/>
      <c r="O27"/>
      <c r="P27"/>
    </row>
    <row r="28" spans="1:17" ht="15">
      <c r="A28" s="15"/>
      <c r="B28" s="15"/>
      <c r="C28" s="17"/>
      <c r="D28" s="17"/>
      <c r="E28" s="17"/>
      <c r="F28" s="15"/>
      <c r="G28" s="15"/>
      <c r="H28" s="15"/>
      <c r="I28" s="15"/>
      <c r="J28"/>
      <c r="K28"/>
      <c r="L28"/>
      <c r="O28"/>
      <c r="P28"/>
    </row>
    <row r="29" spans="1:17" ht="15">
      <c r="A29"/>
      <c r="B29"/>
      <c r="C29"/>
      <c r="D29" s="15"/>
      <c r="E29" s="15"/>
      <c r="F29" s="17"/>
      <c r="G29" s="17"/>
      <c r="H29" s="17"/>
      <c r="I29" s="15"/>
      <c r="J29"/>
      <c r="K29"/>
      <c r="L29"/>
      <c r="O29"/>
      <c r="P29"/>
    </row>
    <row r="30" spans="1:17" ht="15.75">
      <c r="A30" s="757" t="s">
        <v>215</v>
      </c>
      <c r="B30" s="757"/>
      <c r="C30" s="757"/>
      <c r="D30" s="757"/>
      <c r="E30" s="757"/>
      <c r="F30" s="757"/>
      <c r="G30" s="757"/>
      <c r="H30" s="757"/>
      <c r="I30" s="757"/>
      <c r="J30" s="757"/>
      <c r="K30" s="757"/>
      <c r="L30" s="757"/>
      <c r="M30" s="757"/>
      <c r="N30" s="757"/>
      <c r="O30" s="757"/>
      <c r="P30" s="757"/>
      <c r="Q30" s="757"/>
    </row>
    <row r="31" spans="1:17" ht="15.75">
      <c r="A31" s="757" t="str">
        <f>'INFORMACIÓN  DE REF'!D27</f>
        <v>NOMBRE ENLACE</v>
      </c>
      <c r="B31" s="757"/>
      <c r="C31" s="757"/>
      <c r="D31" s="757"/>
      <c r="E31" s="757"/>
      <c r="F31" s="757"/>
      <c r="G31" s="757"/>
      <c r="H31" s="757"/>
      <c r="I31" s="757"/>
      <c r="J31" s="757"/>
      <c r="K31" s="757"/>
      <c r="L31" s="757"/>
      <c r="M31" s="757"/>
      <c r="N31" s="757"/>
      <c r="O31" s="757"/>
      <c r="P31" s="757"/>
      <c r="Q31" s="757"/>
    </row>
    <row r="32" spans="1:17" ht="15.75">
      <c r="A32" s="757" t="str">
        <f>'INFORMACIÓN  DE REF'!D28</f>
        <v>CARGO ENLACE</v>
      </c>
      <c r="B32" s="757"/>
      <c r="C32" s="757"/>
      <c r="D32" s="757"/>
      <c r="E32" s="757"/>
      <c r="F32" s="757"/>
      <c r="G32" s="757"/>
      <c r="H32" s="757"/>
      <c r="I32" s="757"/>
      <c r="J32" s="757"/>
      <c r="K32" s="757"/>
      <c r="L32" s="757"/>
      <c r="M32" s="757"/>
      <c r="N32" s="757"/>
      <c r="O32" s="757"/>
      <c r="P32" s="757"/>
      <c r="Q32" s="757"/>
    </row>
    <row r="33" spans="1:16">
      <c r="A33"/>
      <c r="B33"/>
      <c r="C33"/>
      <c r="D33" s="15"/>
      <c r="E33" s="15"/>
      <c r="F33" s="15"/>
      <c r="G33" s="15"/>
      <c r="H33" s="15"/>
      <c r="I33" s="15"/>
      <c r="J33"/>
      <c r="K33"/>
      <c r="L33"/>
      <c r="O33"/>
      <c r="P33"/>
    </row>
    <row r="34" spans="1:16">
      <c r="A34"/>
      <c r="B34"/>
      <c r="C34"/>
      <c r="D34" s="15"/>
      <c r="E34" s="15"/>
      <c r="F34" s="15"/>
      <c r="G34" s="15"/>
      <c r="H34" s="15"/>
      <c r="I34" s="15"/>
      <c r="J34"/>
      <c r="K34"/>
      <c r="L34"/>
      <c r="O34"/>
      <c r="P34"/>
    </row>
    <row r="35" spans="1:16">
      <c r="A35"/>
      <c r="B35"/>
      <c r="C35"/>
      <c r="D35" s="15"/>
      <c r="E35" s="15"/>
      <c r="F35" s="15"/>
      <c r="G35" s="15"/>
      <c r="H35" s="15"/>
      <c r="I35" s="15"/>
      <c r="J35"/>
      <c r="K35"/>
      <c r="L35"/>
      <c r="O35"/>
      <c r="P35"/>
    </row>
    <row r="36" spans="1:16">
      <c r="A36"/>
      <c r="B36"/>
      <c r="C36"/>
      <c r="D36" s="15"/>
      <c r="E36" s="15"/>
      <c r="F36" s="15"/>
      <c r="G36" s="15"/>
      <c r="H36" s="15"/>
      <c r="I36" s="15"/>
      <c r="J36"/>
      <c r="K36"/>
      <c r="L36"/>
      <c r="O36"/>
      <c r="P36"/>
    </row>
    <row r="37" spans="1:16">
      <c r="A37"/>
      <c r="B37"/>
      <c r="C37"/>
      <c r="D37" s="15"/>
      <c r="E37" s="15"/>
      <c r="F37" s="15"/>
      <c r="G37" s="15"/>
      <c r="H37" s="15"/>
      <c r="I37" s="15"/>
      <c r="J37"/>
      <c r="K37"/>
      <c r="L37"/>
      <c r="O37"/>
      <c r="P37"/>
    </row>
    <row r="38" spans="1:16">
      <c r="O38"/>
      <c r="P38"/>
    </row>
  </sheetData>
  <mergeCells count="20">
    <mergeCell ref="A31:Q31"/>
    <mergeCell ref="A32:Q32"/>
    <mergeCell ref="A7:A8"/>
    <mergeCell ref="B7:B8"/>
    <mergeCell ref="C7:C8"/>
    <mergeCell ref="F7:F8"/>
    <mergeCell ref="G7:G8"/>
    <mergeCell ref="H7:H8"/>
    <mergeCell ref="I7:I8"/>
    <mergeCell ref="J7:J8"/>
    <mergeCell ref="K7:K8"/>
    <mergeCell ref="P7:P8"/>
    <mergeCell ref="Q7:Q8"/>
    <mergeCell ref="A4:O4"/>
    <mergeCell ref="L7:M7"/>
    <mergeCell ref="N7:O7"/>
    <mergeCell ref="A9:Q9"/>
    <mergeCell ref="A30:Q30"/>
    <mergeCell ref="Q1:R6"/>
    <mergeCell ref="A1:M2"/>
  </mergeCells>
  <printOptions horizontalCentered="1"/>
  <pageMargins left="0.39370078740157499" right="0.39370078740157499" top="0.98425196850393704" bottom="0.39370078740157499" header="0.31496062992126" footer="0.31496062992126"/>
  <pageSetup scale="59" fitToHeight="0" orientation="landscape" r:id="rId1"/>
  <headerFooter>
    <oddFooter>&amp;L&amp;A&amp;R&amp;P DE &amp;N</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6">
    <pageSetUpPr fitToPage="1"/>
  </sheetPr>
  <dimension ref="A1:P37"/>
  <sheetViews>
    <sheetView showGridLines="0" view="pageBreakPreview" zoomScale="55" zoomScaleNormal="75" workbookViewId="0">
      <selection activeCell="A5" sqref="A5"/>
    </sheetView>
  </sheetViews>
  <sheetFormatPr baseColWidth="10" defaultColWidth="9.33203125" defaultRowHeight="12.75"/>
  <cols>
    <col min="1" max="1" width="17.6640625" style="1" customWidth="1"/>
    <col min="2" max="2" width="21.1640625" style="1" customWidth="1"/>
    <col min="3" max="3" width="24.6640625" style="1" customWidth="1"/>
    <col min="4" max="4" width="12.33203125" style="1" customWidth="1"/>
    <col min="5" max="5" width="18.83203125" style="1" customWidth="1"/>
    <col min="6" max="6" width="15.5" style="1" customWidth="1"/>
    <col min="7" max="7" width="14" style="1" customWidth="1"/>
    <col min="8" max="8" width="20.83203125" style="1" customWidth="1"/>
    <col min="9" max="9" width="26.6640625" style="1" customWidth="1"/>
    <col min="10" max="10" width="17" style="1" customWidth="1"/>
    <col min="11" max="11" width="9.83203125" style="1" customWidth="1"/>
    <col min="12" max="13" width="14.5" style="1" customWidth="1"/>
    <col min="14" max="14" width="13.33203125" style="1" customWidth="1"/>
    <col min="15" max="15" width="22.1640625" style="1" customWidth="1"/>
    <col min="16" max="16384" width="9.33203125" style="1"/>
  </cols>
  <sheetData>
    <row r="1" spans="1:16" ht="14.45" customHeight="1">
      <c r="A1" s="967" t="str">
        <f>+'INFORMACIÓN  DE REF'!A7</f>
        <v>ORGANISMO INTERMUNICIPAL METROPOLITANO DE AGUA POTABLE, ALCANTARILLADO, SANEAMIENTO Y SERVICIOS CONEXOS DE LOS MUNICIPIOS DE CERRO DE SAN PEDRO, SAN LUIS POTOSÍ Y SOLEDAD DE GRACIANO SÁNCHEZ (INTERAPAS)</v>
      </c>
      <c r="B1" s="967"/>
      <c r="C1" s="967"/>
      <c r="D1" s="967"/>
      <c r="E1" s="967"/>
      <c r="F1" s="967"/>
      <c r="G1" s="967"/>
      <c r="H1" s="967"/>
      <c r="I1" s="967"/>
      <c r="J1" s="967"/>
      <c r="K1" s="967"/>
      <c r="L1" s="967"/>
      <c r="M1" s="205"/>
      <c r="N1" s="205"/>
      <c r="O1" s="3"/>
      <c r="P1" s="3"/>
    </row>
    <row r="2" spans="1:16">
      <c r="A2" s="967"/>
      <c r="B2" s="967"/>
      <c r="C2" s="967"/>
      <c r="D2" s="967"/>
      <c r="E2" s="967"/>
      <c r="F2" s="967"/>
      <c r="G2" s="967"/>
      <c r="H2" s="967"/>
      <c r="I2" s="967"/>
      <c r="J2" s="967"/>
      <c r="K2" s="967"/>
      <c r="L2" s="967"/>
      <c r="M2" s="206"/>
      <c r="N2" s="206"/>
      <c r="O2" s="3"/>
      <c r="P2" s="3"/>
    </row>
    <row r="3" spans="1:16" ht="17.45" customHeight="1">
      <c r="A3" s="203"/>
      <c r="B3" s="203"/>
      <c r="C3" s="203"/>
      <c r="D3" s="203"/>
      <c r="E3" s="203"/>
      <c r="F3" s="203"/>
      <c r="G3" s="203"/>
      <c r="H3" s="203"/>
      <c r="I3" s="203"/>
      <c r="J3" s="203"/>
      <c r="K3" s="203"/>
      <c r="L3" s="203"/>
      <c r="M3" s="206"/>
      <c r="N3" s="206"/>
      <c r="O3" s="3"/>
      <c r="P3" s="3"/>
    </row>
    <row r="4" spans="1:16">
      <c r="A4" s="964" t="s">
        <v>1201</v>
      </c>
      <c r="B4" s="964"/>
      <c r="C4" s="964"/>
      <c r="D4" s="964"/>
      <c r="E4" s="964"/>
      <c r="F4" s="964"/>
      <c r="G4" s="964"/>
      <c r="H4" s="964"/>
      <c r="I4" s="964"/>
      <c r="J4" s="964"/>
      <c r="K4" s="964"/>
      <c r="L4" s="964"/>
      <c r="M4" s="964"/>
      <c r="N4" s="205"/>
      <c r="O4" s="3"/>
      <c r="P4" s="3"/>
    </row>
    <row r="5" spans="1:16" ht="22.5" customHeight="1">
      <c r="A5" s="204" t="str">
        <f>"PERIODO: "&amp;'INFORMACIÓN  DE REF'!$B$11&amp;" AL: "&amp;'INFORMACIÓN  DE REF'!$B$12</f>
        <v>PERIODO: XX DE (MES) DE 20XX AL: XX DE (MES) DE 20XX</v>
      </c>
      <c r="B5" s="205"/>
      <c r="C5" s="205"/>
      <c r="D5" s="205"/>
      <c r="E5" s="205"/>
      <c r="F5" s="205"/>
      <c r="G5" s="205"/>
      <c r="H5" s="205"/>
      <c r="I5" s="205"/>
      <c r="J5" s="205"/>
      <c r="K5" s="205"/>
      <c r="L5" s="205"/>
      <c r="M5" s="205"/>
      <c r="N5" s="205"/>
      <c r="O5" s="3"/>
      <c r="P5" s="3"/>
    </row>
    <row r="6" spans="1:16" ht="17.100000000000001" customHeight="1">
      <c r="A6" s="949" t="s">
        <v>1180</v>
      </c>
      <c r="B6" s="944" t="s">
        <v>1195</v>
      </c>
      <c r="C6" s="945" t="s">
        <v>1202</v>
      </c>
      <c r="D6" s="945" t="s">
        <v>1203</v>
      </c>
      <c r="E6" s="944" t="s">
        <v>1017</v>
      </c>
      <c r="F6" s="945" t="s">
        <v>1204</v>
      </c>
      <c r="G6" s="944" t="s">
        <v>1205</v>
      </c>
      <c r="H6" s="187" t="s">
        <v>1206</v>
      </c>
      <c r="I6" s="965" t="s">
        <v>1207</v>
      </c>
      <c r="J6" s="195" t="s">
        <v>1208</v>
      </c>
      <c r="K6" s="195" t="s">
        <v>1209</v>
      </c>
      <c r="L6" s="944" t="s">
        <v>1176</v>
      </c>
      <c r="M6" s="944"/>
      <c r="N6" s="187"/>
      <c r="O6" s="944" t="s">
        <v>1198</v>
      </c>
    </row>
    <row r="7" spans="1:16" ht="16.7" customHeight="1">
      <c r="A7" s="945"/>
      <c r="B7" s="940"/>
      <c r="C7" s="950"/>
      <c r="D7" s="950"/>
      <c r="E7" s="940"/>
      <c r="F7" s="950"/>
      <c r="G7" s="940"/>
      <c r="H7" s="197" t="s">
        <v>1210</v>
      </c>
      <c r="I7" s="966"/>
      <c r="J7" s="187" t="s">
        <v>1211</v>
      </c>
      <c r="K7" s="187" t="s">
        <v>1212</v>
      </c>
      <c r="L7" s="197" t="s">
        <v>1192</v>
      </c>
      <c r="M7" s="197" t="s">
        <v>1193</v>
      </c>
      <c r="N7" s="197" t="s">
        <v>1186</v>
      </c>
      <c r="O7" s="940"/>
    </row>
    <row r="8" spans="1:16" ht="16.7" customHeight="1">
      <c r="A8" s="946" t="s">
        <v>250</v>
      </c>
      <c r="B8" s="947"/>
      <c r="C8" s="947"/>
      <c r="D8" s="947"/>
      <c r="E8" s="947"/>
      <c r="F8" s="947"/>
      <c r="G8" s="947"/>
      <c r="H8" s="947"/>
      <c r="I8" s="947"/>
      <c r="J8" s="947"/>
      <c r="K8" s="947"/>
      <c r="L8" s="947"/>
      <c r="M8" s="947"/>
      <c r="N8" s="947"/>
      <c r="O8" s="948"/>
    </row>
    <row r="9" spans="1:16" ht="16.7" customHeight="1">
      <c r="A9" s="198" t="s">
        <v>250</v>
      </c>
      <c r="B9" s="198"/>
      <c r="C9" s="198"/>
      <c r="D9" s="198"/>
      <c r="E9" s="198"/>
      <c r="F9" s="198" t="s">
        <v>250</v>
      </c>
      <c r="G9" s="198"/>
      <c r="H9" s="198"/>
      <c r="I9" s="198"/>
      <c r="J9" s="198"/>
      <c r="K9" s="198" t="s">
        <v>250</v>
      </c>
      <c r="L9" s="198"/>
      <c r="M9" s="198"/>
      <c r="N9" s="198"/>
      <c r="O9" s="198"/>
    </row>
    <row r="10" spans="1:16" ht="16.7" customHeight="1">
      <c r="A10" s="198"/>
      <c r="B10" s="198"/>
      <c r="C10" s="198"/>
      <c r="D10" s="198"/>
      <c r="E10" s="198"/>
      <c r="F10" s="198" t="s">
        <v>250</v>
      </c>
      <c r="G10" s="198"/>
      <c r="H10" s="198"/>
      <c r="I10" s="198"/>
      <c r="J10" s="198"/>
      <c r="K10" s="198"/>
      <c r="L10" s="198"/>
      <c r="M10" s="198"/>
      <c r="N10" s="198"/>
      <c r="O10" s="198"/>
    </row>
    <row r="11" spans="1:16" ht="17.100000000000001" customHeight="1">
      <c r="A11" s="198"/>
      <c r="B11" s="198"/>
      <c r="C11" s="198"/>
      <c r="D11" s="198"/>
      <c r="E11" s="198"/>
      <c r="F11" s="198" t="s">
        <v>250</v>
      </c>
      <c r="G11" s="198"/>
      <c r="H11" s="198"/>
      <c r="I11" s="198"/>
      <c r="J11" s="198"/>
      <c r="K11" s="198"/>
      <c r="L11" s="198"/>
      <c r="M11" s="198"/>
      <c r="N11" s="198"/>
      <c r="O11" s="198"/>
    </row>
    <row r="15" spans="1:16">
      <c r="A15"/>
      <c r="B15"/>
      <c r="C15"/>
      <c r="D15"/>
      <c r="E15"/>
      <c r="F15"/>
      <c r="G15"/>
      <c r="H15"/>
      <c r="I15"/>
      <c r="J15"/>
      <c r="K15"/>
      <c r="L15"/>
      <c r="O15"/>
    </row>
    <row r="16" spans="1:16">
      <c r="A16"/>
      <c r="B16"/>
      <c r="C16"/>
      <c r="D16"/>
      <c r="E16"/>
      <c r="F16"/>
      <c r="G16"/>
      <c r="H16"/>
      <c r="I16"/>
      <c r="J16"/>
      <c r="K16"/>
      <c r="L16"/>
      <c r="O16"/>
    </row>
    <row r="17" spans="1:15">
      <c r="A17"/>
      <c r="B17"/>
      <c r="C17"/>
      <c r="D17"/>
      <c r="E17"/>
      <c r="F17"/>
      <c r="G17"/>
      <c r="H17"/>
      <c r="I17"/>
      <c r="J17"/>
      <c r="K17"/>
      <c r="L17"/>
      <c r="M17"/>
      <c r="N17"/>
    </row>
    <row r="18" spans="1:15">
      <c r="A18"/>
      <c r="B18"/>
      <c r="C18"/>
      <c r="D18"/>
      <c r="E18"/>
      <c r="F18"/>
      <c r="G18"/>
      <c r="H18"/>
      <c r="I18"/>
      <c r="J18"/>
      <c r="K18"/>
      <c r="L18"/>
      <c r="M18"/>
      <c r="N18"/>
    </row>
    <row r="19" spans="1:15">
      <c r="A19"/>
      <c r="B19"/>
      <c r="C19"/>
      <c r="D19"/>
      <c r="E19"/>
      <c r="F19"/>
      <c r="G19"/>
      <c r="H19"/>
      <c r="I19"/>
      <c r="J19"/>
      <c r="K19"/>
      <c r="L19"/>
      <c r="M19"/>
      <c r="N19"/>
    </row>
    <row r="20" spans="1:15" ht="15.75">
      <c r="A20"/>
      <c r="B20" s="11"/>
      <c r="C20"/>
      <c r="D20"/>
      <c r="E20" s="11" t="s">
        <v>213</v>
      </c>
      <c r="F20" s="15"/>
      <c r="G20" s="15"/>
      <c r="H20"/>
      <c r="I20" s="11"/>
      <c r="K20" s="15"/>
      <c r="L20" s="11" t="s">
        <v>214</v>
      </c>
      <c r="M20"/>
    </row>
    <row r="21" spans="1:15" ht="15.75">
      <c r="A21"/>
      <c r="B21" s="11"/>
      <c r="C21"/>
      <c r="D21"/>
      <c r="E21" s="11" t="str">
        <f>+'INFORMACIÓN  DE REF'!$D$15</f>
        <v>NOMBRE SERVIDOR PÚBLICO SALIENTE</v>
      </c>
      <c r="F21" s="15"/>
      <c r="G21" s="15"/>
      <c r="H21"/>
      <c r="I21" s="11"/>
      <c r="K21" s="15"/>
      <c r="L21" s="11" t="str">
        <f>+'INFORMACIÓN  DE REF'!$D$20</f>
        <v>NOMBRE SERVIDOR PUBLICO ENTRANTE O QUIEN RECIBE</v>
      </c>
      <c r="M21"/>
    </row>
    <row r="22" spans="1:15" ht="15.75">
      <c r="A22"/>
      <c r="B22" s="11"/>
      <c r="C22"/>
      <c r="D22"/>
      <c r="E22" s="11" t="str">
        <f>+'INFORMACIÓN  DE REF'!$D$16</f>
        <v>CARGO DEL SERVIDOR PÚBLICO SALIENTE</v>
      </c>
      <c r="F22" s="15"/>
      <c r="G22" s="15"/>
      <c r="H22"/>
      <c r="I22" s="11"/>
      <c r="K22" s="15"/>
      <c r="L22" s="11" t="str">
        <f>+'INFORMACIÓN  DE REF'!$D$21</f>
        <v>CARGO</v>
      </c>
      <c r="M22"/>
    </row>
    <row r="23" spans="1:15" ht="15.75">
      <c r="A23" s="15"/>
      <c r="B23" s="11"/>
      <c r="C23"/>
      <c r="D23"/>
      <c r="E23" s="11"/>
      <c r="F23" s="11"/>
      <c r="G23" s="11"/>
      <c r="H23" s="15"/>
      <c r="I23" s="15"/>
      <c r="J23" s="15"/>
      <c r="K23" s="15"/>
      <c r="L23"/>
      <c r="M23"/>
      <c r="N23"/>
    </row>
    <row r="24" spans="1:15" ht="15.75">
      <c r="A24" s="15"/>
      <c r="B24" s="11"/>
      <c r="C24"/>
      <c r="D24"/>
      <c r="E24" s="11"/>
      <c r="F24" s="11"/>
      <c r="G24" s="11"/>
      <c r="H24" s="15"/>
      <c r="I24" s="15"/>
      <c r="J24" s="15"/>
      <c r="K24" s="15"/>
      <c r="L24"/>
      <c r="M24"/>
      <c r="N24"/>
    </row>
    <row r="25" spans="1:15">
      <c r="A25" s="15"/>
      <c r="B25" s="15"/>
      <c r="C25" s="15"/>
      <c r="D25" s="15"/>
      <c r="E25" s="16"/>
      <c r="F25" s="15"/>
      <c r="G25" s="15"/>
      <c r="H25" s="15"/>
      <c r="I25" s="15"/>
      <c r="J25"/>
      <c r="K25"/>
      <c r="L25"/>
      <c r="O25"/>
    </row>
    <row r="26" spans="1:15" ht="15">
      <c r="A26" s="15"/>
      <c r="B26" s="15"/>
      <c r="C26" s="17"/>
      <c r="D26" s="17"/>
      <c r="E26" s="17"/>
      <c r="F26" s="15"/>
      <c r="G26" s="15"/>
      <c r="H26" s="15"/>
      <c r="I26" s="15"/>
      <c r="J26"/>
      <c r="K26"/>
      <c r="L26"/>
      <c r="O26"/>
    </row>
    <row r="27" spans="1:15" ht="15">
      <c r="A27" s="15"/>
      <c r="B27" s="15"/>
      <c r="C27" s="17"/>
      <c r="D27" s="17"/>
      <c r="E27" s="17"/>
      <c r="F27" s="15"/>
      <c r="G27" s="15"/>
      <c r="H27" s="15"/>
      <c r="I27" s="15"/>
      <c r="J27"/>
      <c r="K27"/>
      <c r="L27"/>
      <c r="O27"/>
    </row>
    <row r="28" spans="1:15" ht="15">
      <c r="A28"/>
      <c r="B28"/>
      <c r="C28"/>
      <c r="D28" s="15"/>
      <c r="E28" s="15"/>
      <c r="F28" s="17"/>
      <c r="G28" s="17"/>
      <c r="H28" s="17"/>
      <c r="I28" s="15"/>
      <c r="J28"/>
      <c r="K28"/>
      <c r="L28"/>
      <c r="O28"/>
    </row>
    <row r="29" spans="1:15" ht="15.75">
      <c r="A29" s="757" t="s">
        <v>215</v>
      </c>
      <c r="B29" s="757"/>
      <c r="C29" s="757"/>
      <c r="D29" s="757"/>
      <c r="E29" s="757"/>
      <c r="F29" s="757"/>
      <c r="G29" s="757"/>
      <c r="H29" s="757"/>
      <c r="I29" s="757"/>
      <c r="J29" s="757"/>
      <c r="K29" s="757"/>
      <c r="L29" s="757"/>
      <c r="M29" s="757"/>
      <c r="N29" s="757"/>
      <c r="O29" s="757"/>
    </row>
    <row r="30" spans="1:15" ht="15.75">
      <c r="A30" s="757" t="str">
        <f>'INFORMACIÓN  DE REF'!D27</f>
        <v>NOMBRE ENLACE</v>
      </c>
      <c r="B30" s="757"/>
      <c r="C30" s="757"/>
      <c r="D30" s="757"/>
      <c r="E30" s="757"/>
      <c r="F30" s="757"/>
      <c r="G30" s="757"/>
      <c r="H30" s="757"/>
      <c r="I30" s="757"/>
      <c r="J30" s="757"/>
      <c r="K30" s="757"/>
      <c r="L30" s="757"/>
      <c r="M30" s="757"/>
      <c r="N30" s="757"/>
      <c r="O30" s="757"/>
    </row>
    <row r="31" spans="1:15" ht="15.75">
      <c r="A31" s="757" t="str">
        <f>'INFORMACIÓN  DE REF'!D28</f>
        <v>CARGO ENLACE</v>
      </c>
      <c r="B31" s="757"/>
      <c r="C31" s="757"/>
      <c r="D31" s="757"/>
      <c r="E31" s="757"/>
      <c r="F31" s="757"/>
      <c r="G31" s="757"/>
      <c r="H31" s="757"/>
      <c r="I31" s="757"/>
      <c r="J31" s="757"/>
      <c r="K31" s="757"/>
      <c r="L31" s="757"/>
      <c r="M31" s="757"/>
      <c r="N31" s="757"/>
      <c r="O31" s="757"/>
    </row>
    <row r="32" spans="1:15">
      <c r="A32"/>
      <c r="B32"/>
      <c r="C32"/>
      <c r="D32" s="15"/>
      <c r="E32" s="15"/>
      <c r="F32" s="15"/>
      <c r="G32" s="15"/>
      <c r="H32" s="15"/>
      <c r="I32" s="15"/>
      <c r="J32"/>
      <c r="K32"/>
      <c r="L32"/>
      <c r="O32"/>
    </row>
    <row r="33" spans="1:15">
      <c r="A33"/>
      <c r="B33"/>
      <c r="C33"/>
      <c r="D33" s="15"/>
      <c r="E33" s="15"/>
      <c r="F33" s="15"/>
      <c r="G33" s="15"/>
      <c r="H33" s="15"/>
      <c r="I33" s="15"/>
      <c r="J33"/>
      <c r="K33"/>
      <c r="L33"/>
      <c r="O33"/>
    </row>
    <row r="34" spans="1:15">
      <c r="A34"/>
      <c r="B34"/>
      <c r="C34"/>
      <c r="D34" s="15"/>
      <c r="E34" s="15"/>
      <c r="F34" s="15"/>
      <c r="G34" s="15"/>
      <c r="H34" s="15"/>
      <c r="I34" s="15"/>
      <c r="J34"/>
      <c r="K34"/>
      <c r="L34"/>
      <c r="O34"/>
    </row>
    <row r="35" spans="1:15">
      <c r="A35"/>
      <c r="B35"/>
      <c r="C35"/>
      <c r="D35" s="15"/>
      <c r="E35" s="15"/>
      <c r="F35" s="15"/>
      <c r="G35" s="15"/>
      <c r="H35" s="15"/>
      <c r="I35" s="15"/>
      <c r="J35"/>
      <c r="K35"/>
      <c r="L35"/>
      <c r="O35"/>
    </row>
    <row r="36" spans="1:15">
      <c r="A36"/>
      <c r="B36"/>
      <c r="C36"/>
      <c r="D36" s="15"/>
      <c r="E36" s="15"/>
      <c r="F36" s="15"/>
      <c r="G36" s="15"/>
      <c r="H36" s="15"/>
      <c r="I36" s="15"/>
      <c r="J36"/>
      <c r="K36"/>
      <c r="L36"/>
      <c r="O36"/>
    </row>
    <row r="37" spans="1:15">
      <c r="O37"/>
    </row>
  </sheetData>
  <mergeCells count="16">
    <mergeCell ref="A1:L2"/>
    <mergeCell ref="A31:O31"/>
    <mergeCell ref="A6:A7"/>
    <mergeCell ref="B6:B7"/>
    <mergeCell ref="C6:C7"/>
    <mergeCell ref="D6:D7"/>
    <mergeCell ref="E6:E7"/>
    <mergeCell ref="F6:F7"/>
    <mergeCell ref="G6:G7"/>
    <mergeCell ref="I6:I7"/>
    <mergeCell ref="O6:O7"/>
    <mergeCell ref="A4:M4"/>
    <mergeCell ref="L6:M6"/>
    <mergeCell ref="A8:O8"/>
    <mergeCell ref="A29:O29"/>
    <mergeCell ref="A30:O30"/>
  </mergeCells>
  <pageMargins left="0.78740157480314998" right="0.70866141732283505" top="0.74803149606299202" bottom="0.74803149606299202" header="0.31496062992126" footer="0.31496062992126"/>
  <pageSetup scale="51" fitToHeight="0" orientation="landscape" r:id="rId1"/>
  <headerFooter>
    <oddFooter>&amp;C&amp;A&amp;R&amp;P DE &amp;N</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7">
    <pageSetUpPr fitToPage="1"/>
  </sheetPr>
  <dimension ref="A1:I36"/>
  <sheetViews>
    <sheetView showGridLines="0" view="pageBreakPreview" zoomScale="80" zoomScaleNormal="75" workbookViewId="0">
      <selection activeCell="A7" sqref="A7:A8"/>
    </sheetView>
  </sheetViews>
  <sheetFormatPr baseColWidth="10" defaultColWidth="9.33203125" defaultRowHeight="12.75"/>
  <cols>
    <col min="1" max="1" width="22.83203125" style="1" customWidth="1"/>
    <col min="2" max="2" width="19.33203125" style="1" customWidth="1"/>
    <col min="3" max="3" width="20" style="1" customWidth="1"/>
    <col min="4" max="4" width="18.33203125" style="1" customWidth="1"/>
    <col min="5" max="5" width="17.83203125" style="1" customWidth="1"/>
    <col min="6" max="6" width="46.1640625" style="1" customWidth="1"/>
    <col min="7" max="7" width="16.6640625" style="1" customWidth="1"/>
    <col min="8" max="8" width="32.5" style="1" customWidth="1"/>
    <col min="9" max="16384" width="9.33203125" style="1"/>
  </cols>
  <sheetData>
    <row r="1" spans="1:9" ht="15" customHeight="1">
      <c r="A1" s="969" t="str">
        <f>+'INFORMACIÓN  DE REF'!A7</f>
        <v>ORGANISMO INTERMUNICIPAL METROPOLITANO DE AGUA POTABLE, ALCANTARILLADO, SANEAMIENTO Y SERVICIOS CONEXOS DE LOS MUNICIPIOS DE CERRO DE SAN PEDRO, SAN LUIS POTOSÍ Y SOLEDAD DE GRACIANO SÁNCHEZ (INTERAPAS)</v>
      </c>
      <c r="B1" s="969"/>
      <c r="C1" s="969"/>
      <c r="D1" s="969"/>
      <c r="E1" s="969"/>
      <c r="F1" s="969"/>
      <c r="G1" s="969"/>
      <c r="H1" s="3"/>
      <c r="I1" s="3"/>
    </row>
    <row r="2" spans="1:9" ht="15" customHeight="1">
      <c r="A2" s="969"/>
      <c r="B2" s="969"/>
      <c r="C2" s="969"/>
      <c r="D2" s="969"/>
      <c r="E2" s="969"/>
      <c r="F2" s="969"/>
      <c r="G2" s="969"/>
      <c r="H2" s="3"/>
      <c r="I2" s="3"/>
    </row>
    <row r="3" spans="1:9" ht="15" customHeight="1">
      <c r="A3" s="192"/>
      <c r="B3" s="192"/>
      <c r="C3" s="192"/>
      <c r="D3" s="192"/>
      <c r="E3" s="192"/>
      <c r="F3" s="192"/>
      <c r="G3" s="192"/>
      <c r="H3" s="3"/>
      <c r="I3" s="3"/>
    </row>
    <row r="4" spans="1:9" ht="15" customHeight="1">
      <c r="A4" s="968" t="s">
        <v>1213</v>
      </c>
      <c r="B4" s="968"/>
      <c r="C4" s="968"/>
      <c r="D4" s="968"/>
      <c r="E4" s="968"/>
      <c r="F4" s="968"/>
      <c r="G4" s="968"/>
      <c r="H4" s="3"/>
      <c r="I4" s="3"/>
    </row>
    <row r="5" spans="1:9" ht="15" customHeight="1">
      <c r="A5" s="193"/>
      <c r="B5" s="193"/>
      <c r="C5" s="193"/>
      <c r="D5" s="193"/>
      <c r="E5" s="193"/>
      <c r="F5" s="193"/>
      <c r="G5" s="193"/>
      <c r="H5" s="3"/>
      <c r="I5" s="3"/>
    </row>
    <row r="6" spans="1:9" ht="15" customHeight="1">
      <c r="A6" s="178" t="str">
        <f>"PERIODO: "&amp;'INFORMACIÓN  DE REF'!$B$11&amp;" AL: "&amp;'INFORMACIÓN  DE REF'!$B$12</f>
        <v>PERIODO: XX DE (MES) DE 20XX AL: XX DE (MES) DE 20XX</v>
      </c>
      <c r="B6" s="194"/>
      <c r="C6" s="194"/>
      <c r="D6" s="194"/>
      <c r="E6" s="194"/>
      <c r="F6" s="194"/>
      <c r="G6" s="194"/>
      <c r="H6" s="3"/>
      <c r="I6" s="3"/>
    </row>
    <row r="7" spans="1:9" ht="31.5" customHeight="1">
      <c r="A7" s="959" t="s">
        <v>1214</v>
      </c>
      <c r="B7" s="949" t="s">
        <v>1215</v>
      </c>
      <c r="C7" s="945" t="s">
        <v>1183</v>
      </c>
      <c r="D7" s="944" t="s">
        <v>1170</v>
      </c>
      <c r="E7" s="949" t="s">
        <v>1216</v>
      </c>
      <c r="F7" s="944" t="s">
        <v>1105</v>
      </c>
      <c r="G7" s="949" t="s">
        <v>1217</v>
      </c>
      <c r="H7" s="195" t="s">
        <v>229</v>
      </c>
    </row>
    <row r="8" spans="1:9" ht="16.7" customHeight="1">
      <c r="A8" s="960"/>
      <c r="B8" s="945"/>
      <c r="C8" s="950"/>
      <c r="D8" s="940"/>
      <c r="E8" s="945"/>
      <c r="F8" s="940"/>
      <c r="G8" s="945"/>
      <c r="H8" s="187" t="s">
        <v>1131</v>
      </c>
    </row>
    <row r="9" spans="1:9" ht="17.100000000000001" customHeight="1">
      <c r="A9" s="946" t="s">
        <v>250</v>
      </c>
      <c r="B9" s="947"/>
      <c r="C9" s="947"/>
      <c r="D9" s="947"/>
      <c r="E9" s="947"/>
      <c r="F9" s="947"/>
      <c r="G9" s="947"/>
      <c r="H9" s="948"/>
    </row>
    <row r="10" spans="1:9" ht="16.7" customHeight="1">
      <c r="A10" s="198"/>
      <c r="B10" s="198"/>
      <c r="C10" s="198"/>
      <c r="D10" s="198"/>
      <c r="E10" s="198"/>
      <c r="F10" s="198"/>
      <c r="G10" s="198"/>
      <c r="H10" s="198"/>
    </row>
    <row r="11" spans="1:9" ht="16.7" customHeight="1">
      <c r="A11" s="198"/>
      <c r="B11" s="198"/>
      <c r="C11" s="198"/>
      <c r="D11" s="198"/>
      <c r="E11" s="198"/>
      <c r="F11" s="198"/>
      <c r="G11" s="198"/>
      <c r="H11" s="198"/>
    </row>
    <row r="12" spans="1:9" ht="16.7" customHeight="1">
      <c r="A12" s="198"/>
      <c r="B12" s="198"/>
      <c r="C12" s="198"/>
      <c r="D12" s="198"/>
      <c r="E12" s="198"/>
      <c r="F12" s="198"/>
      <c r="G12" s="198"/>
      <c r="H12" s="198"/>
    </row>
    <row r="13" spans="1:9" ht="17.100000000000001" customHeight="1">
      <c r="A13" s="198"/>
      <c r="B13" s="198"/>
      <c r="C13" s="198"/>
      <c r="D13" s="198"/>
      <c r="E13" s="198"/>
      <c r="F13" s="198"/>
      <c r="G13" s="198"/>
      <c r="H13" s="198"/>
    </row>
    <row r="14" spans="1:9" ht="16.7" customHeight="1">
      <c r="A14" s="198"/>
      <c r="B14" s="198"/>
      <c r="C14" s="198"/>
      <c r="D14" s="198"/>
      <c r="E14" s="198"/>
      <c r="F14" s="198"/>
      <c r="G14" s="198"/>
      <c r="H14" s="198"/>
    </row>
    <row r="15" spans="1:9" ht="16.7" customHeight="1">
      <c r="A15" s="199"/>
      <c r="B15" s="200"/>
      <c r="C15" s="200"/>
      <c r="D15" s="200"/>
      <c r="E15" s="200"/>
      <c r="F15" s="201" t="s">
        <v>229</v>
      </c>
      <c r="G15" s="202"/>
      <c r="H15" s="202"/>
    </row>
    <row r="16" spans="1:9">
      <c r="A16"/>
      <c r="B16"/>
      <c r="C16"/>
      <c r="D16"/>
      <c r="E16"/>
      <c r="F16"/>
      <c r="G16"/>
      <c r="H16"/>
    </row>
    <row r="17" spans="1:8">
      <c r="A17"/>
      <c r="B17"/>
      <c r="C17"/>
      <c r="D17"/>
      <c r="E17"/>
      <c r="F17"/>
      <c r="G17"/>
      <c r="H17"/>
    </row>
    <row r="18" spans="1:8">
      <c r="A18"/>
      <c r="B18"/>
      <c r="C18"/>
      <c r="D18"/>
      <c r="E18"/>
      <c r="F18"/>
      <c r="G18"/>
      <c r="H18"/>
    </row>
    <row r="19" spans="1:8">
      <c r="A19"/>
      <c r="B19"/>
      <c r="C19"/>
      <c r="D19"/>
      <c r="E19"/>
      <c r="F19"/>
      <c r="H19"/>
    </row>
    <row r="20" spans="1:8" ht="15.75">
      <c r="A20"/>
      <c r="B20" s="11"/>
      <c r="C20" s="11" t="s">
        <v>213</v>
      </c>
      <c r="D20" s="15"/>
      <c r="E20" s="15"/>
      <c r="F20"/>
      <c r="G20" s="11" t="s">
        <v>214</v>
      </c>
    </row>
    <row r="21" spans="1:8" ht="15.75">
      <c r="A21"/>
      <c r="B21" s="11"/>
      <c r="C21" s="11" t="str">
        <f>+'INFORMACIÓN  DE REF'!$D$15</f>
        <v>NOMBRE SERVIDOR PÚBLICO SALIENTE</v>
      </c>
      <c r="D21" s="15"/>
      <c r="E21" s="15"/>
      <c r="F21"/>
      <c r="G21" s="11" t="str">
        <f>+'INFORMACIÓN  DE REF'!$D$20</f>
        <v>NOMBRE SERVIDOR PUBLICO ENTRANTE O QUIEN RECIBE</v>
      </c>
    </row>
    <row r="22" spans="1:8" ht="15.75">
      <c r="A22"/>
      <c r="B22" s="11"/>
      <c r="C22" s="11" t="str">
        <f>+'INFORMACIÓN  DE REF'!$D$16</f>
        <v>CARGO DEL SERVIDOR PÚBLICO SALIENTE</v>
      </c>
      <c r="D22" s="15"/>
      <c r="E22" s="15"/>
      <c r="F22"/>
      <c r="G22" s="11" t="str">
        <f>+'INFORMACIÓN  DE REF'!$D$21</f>
        <v>CARGO</v>
      </c>
    </row>
    <row r="23" spans="1:8" ht="15.75">
      <c r="A23" s="15"/>
      <c r="B23" s="11"/>
      <c r="C23" s="11"/>
      <c r="D23" s="11"/>
      <c r="E23" s="11"/>
      <c r="F23" s="15"/>
      <c r="G23"/>
      <c r="H23" s="15"/>
    </row>
    <row r="24" spans="1:8" ht="15.75">
      <c r="A24" s="15"/>
      <c r="B24" s="11"/>
      <c r="C24" s="11"/>
      <c r="D24" s="11"/>
      <c r="E24" s="11"/>
      <c r="F24" s="15"/>
      <c r="G24" s="15"/>
      <c r="H24" s="15"/>
    </row>
    <row r="25" spans="1:8">
      <c r="A25" s="15"/>
      <c r="B25" s="15"/>
      <c r="C25" s="15"/>
      <c r="D25" s="15"/>
      <c r="E25" s="16"/>
      <c r="F25" s="15"/>
      <c r="G25" s="15"/>
      <c r="H25" s="15"/>
    </row>
    <row r="26" spans="1:8" ht="15">
      <c r="A26" s="15"/>
      <c r="B26" s="15"/>
      <c r="C26" s="17"/>
      <c r="D26" s="17"/>
      <c r="E26" s="17"/>
      <c r="F26" s="15"/>
      <c r="G26" s="15"/>
      <c r="H26" s="15"/>
    </row>
    <row r="27" spans="1:8" ht="15">
      <c r="A27" s="15"/>
      <c r="B27" s="15"/>
      <c r="C27" s="17"/>
      <c r="D27" s="17"/>
      <c r="E27" s="17"/>
      <c r="F27" s="15"/>
      <c r="G27" s="15"/>
      <c r="H27" s="15"/>
    </row>
    <row r="28" spans="1:8" ht="15">
      <c r="A28"/>
      <c r="B28"/>
      <c r="C28"/>
      <c r="D28" s="15"/>
      <c r="E28" s="15"/>
      <c r="F28" s="17"/>
      <c r="G28" s="17"/>
      <c r="H28" s="17"/>
    </row>
    <row r="29" spans="1:8" ht="15.75">
      <c r="A29" s="757" t="s">
        <v>215</v>
      </c>
      <c r="B29" s="757"/>
      <c r="C29" s="757"/>
      <c r="D29" s="757"/>
      <c r="E29" s="757"/>
      <c r="F29" s="757"/>
      <c r="G29" s="757"/>
      <c r="H29" s="757"/>
    </row>
    <row r="30" spans="1:8" ht="15.75">
      <c r="A30" s="757" t="str">
        <f>'INFORMACIÓN  DE REF'!D27</f>
        <v>NOMBRE ENLACE</v>
      </c>
      <c r="B30" s="757"/>
      <c r="C30" s="757"/>
      <c r="D30" s="757"/>
      <c r="E30" s="757"/>
      <c r="F30" s="757"/>
      <c r="G30" s="757"/>
      <c r="H30" s="757"/>
    </row>
    <row r="31" spans="1:8" ht="15.75">
      <c r="A31" s="757" t="str">
        <f>'INFORMACIÓN  DE REF'!D28</f>
        <v>CARGO ENLACE</v>
      </c>
      <c r="B31" s="757"/>
      <c r="C31" s="757"/>
      <c r="D31" s="757"/>
      <c r="E31" s="757"/>
      <c r="F31" s="757"/>
      <c r="G31" s="757"/>
      <c r="H31" s="757"/>
    </row>
    <row r="32" spans="1:8">
      <c r="A32"/>
      <c r="B32"/>
      <c r="C32"/>
      <c r="D32" s="15"/>
      <c r="E32" s="15"/>
      <c r="F32" s="15"/>
      <c r="G32" s="15"/>
      <c r="H32" s="15"/>
    </row>
    <row r="33" spans="1:8">
      <c r="A33"/>
      <c r="B33"/>
      <c r="C33"/>
      <c r="D33" s="15"/>
      <c r="E33" s="15"/>
      <c r="F33" s="15"/>
      <c r="G33" s="15"/>
      <c r="H33" s="15"/>
    </row>
    <row r="34" spans="1:8">
      <c r="A34"/>
      <c r="B34"/>
      <c r="C34"/>
      <c r="D34" s="15"/>
      <c r="E34" s="15"/>
      <c r="F34" s="15"/>
      <c r="G34" s="15"/>
      <c r="H34" s="15"/>
    </row>
    <row r="35" spans="1:8">
      <c r="A35"/>
      <c r="B35"/>
      <c r="C35"/>
      <c r="D35" s="15"/>
      <c r="E35" s="15"/>
      <c r="F35" s="15"/>
      <c r="G35" s="15"/>
      <c r="H35" s="15"/>
    </row>
    <row r="36" spans="1:8">
      <c r="A36"/>
      <c r="B36"/>
      <c r="C36"/>
      <c r="D36" s="15"/>
      <c r="E36" s="15"/>
      <c r="F36" s="15"/>
      <c r="G36" s="15"/>
      <c r="H36" s="15"/>
    </row>
  </sheetData>
  <mergeCells count="13">
    <mergeCell ref="A1:G2"/>
    <mergeCell ref="A4:G4"/>
    <mergeCell ref="A9:H9"/>
    <mergeCell ref="A29:H29"/>
    <mergeCell ref="A30:H30"/>
    <mergeCell ref="A31:H31"/>
    <mergeCell ref="A7:A8"/>
    <mergeCell ref="B7:B8"/>
    <mergeCell ref="C7:C8"/>
    <mergeCell ref="D7:D8"/>
    <mergeCell ref="E7:E8"/>
    <mergeCell ref="F7:F8"/>
    <mergeCell ref="G7:G8"/>
  </mergeCells>
  <printOptions horizontalCentered="1"/>
  <pageMargins left="0.39370078740157499" right="0.39370078740157499" top="0.98425196850393704" bottom="0.39370078740157499" header="0.31496062992126" footer="0.31496062992126"/>
  <pageSetup scale="75" fitToHeight="0" orientation="landscape" r:id="rId1"/>
  <headerFooter>
    <oddFooter>&amp;L&amp;A&amp;R&amp;P DE &amp;N</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8">
    <pageSetUpPr fitToPage="1"/>
  </sheetPr>
  <dimension ref="A1:X37"/>
  <sheetViews>
    <sheetView showGridLines="0" view="pageBreakPreview" zoomScale="70" zoomScaleNormal="75" workbookViewId="0">
      <selection activeCell="G1" sqref="A1:T5"/>
    </sheetView>
  </sheetViews>
  <sheetFormatPr baseColWidth="10" defaultColWidth="9.33203125" defaultRowHeight="12.75"/>
  <cols>
    <col min="1" max="1" width="17.1640625" style="1" customWidth="1"/>
    <col min="2" max="2" width="16.5" style="1" customWidth="1"/>
    <col min="3" max="3" width="17.5" style="1" customWidth="1"/>
    <col min="4" max="4" width="12.1640625" style="1" customWidth="1"/>
    <col min="5" max="5" width="15.5" style="1" customWidth="1"/>
    <col min="6" max="7" width="9.83203125" style="1" customWidth="1"/>
    <col min="8" max="8" width="11.83203125" style="1" customWidth="1"/>
    <col min="9" max="9" width="9.5" style="1" customWidth="1"/>
    <col min="10" max="10" width="12.33203125" style="1" customWidth="1"/>
    <col min="11" max="11" width="12.83203125" style="1" customWidth="1"/>
    <col min="12" max="12" width="15.33203125" style="1" customWidth="1"/>
    <col min="13" max="13" width="13.1640625" style="1" customWidth="1"/>
    <col min="14" max="14" width="9.6640625" style="1" customWidth="1"/>
    <col min="15" max="15" width="20.6640625" style="1" customWidth="1"/>
    <col min="16" max="16" width="22" style="1" customWidth="1"/>
    <col min="17" max="17" width="20.1640625" style="1" customWidth="1"/>
    <col min="18" max="18" width="15.83203125" style="1" customWidth="1"/>
    <col min="19" max="19" width="18.33203125" style="1" customWidth="1"/>
    <col min="20" max="20" width="13.5" style="1" customWidth="1"/>
    <col min="21" max="21" width="17.33203125" style="1" customWidth="1"/>
    <col min="22" max="22" width="16.83203125" style="1" customWidth="1"/>
    <col min="23" max="23" width="24.5" style="1" customWidth="1"/>
    <col min="24" max="16384" width="9.33203125" style="1"/>
  </cols>
  <sheetData>
    <row r="1" spans="1:24" ht="14.45" customHeight="1">
      <c r="A1" s="176" t="str">
        <f>+'INFORMACIÓN  DE REF'!A7</f>
        <v>ORGANISMO INTERMUNICIPAL METROPOLITANO DE AGUA POTABLE, ALCANTARILLADO, SANEAMIENTO Y SERVICIOS CONEXOS DE LOS MUNICIPIOS DE CERRO DE SAN PEDRO, SAN LUIS POTOSÍ Y SOLEDAD DE GRACIANO SÁNCHEZ (INTERAPAS)</v>
      </c>
      <c r="B1" s="176"/>
      <c r="C1" s="176"/>
      <c r="D1" s="176"/>
      <c r="E1" s="176"/>
      <c r="F1" s="176"/>
      <c r="G1" s="176"/>
      <c r="H1" s="176"/>
      <c r="I1" s="176"/>
      <c r="J1" s="176"/>
      <c r="K1" s="176"/>
      <c r="L1" s="176"/>
      <c r="M1" s="176"/>
      <c r="N1" s="176"/>
      <c r="O1" s="176"/>
      <c r="P1" s="176"/>
      <c r="Q1" s="176"/>
      <c r="R1" s="176"/>
      <c r="V1" s="37"/>
      <c r="W1" s="37"/>
    </row>
    <row r="2" spans="1:24" ht="14.45" customHeight="1">
      <c r="A2" s="176"/>
      <c r="B2" s="176"/>
      <c r="C2" s="176"/>
      <c r="D2" s="176"/>
      <c r="E2" s="176"/>
      <c r="F2" s="176"/>
      <c r="G2" s="176"/>
      <c r="H2" s="176"/>
      <c r="I2" s="176"/>
      <c r="J2" s="176"/>
      <c r="K2" s="176"/>
      <c r="L2" s="176"/>
      <c r="M2" s="176"/>
      <c r="N2" s="176"/>
      <c r="O2" s="176"/>
      <c r="P2" s="176"/>
      <c r="Q2" s="176"/>
      <c r="R2" s="176"/>
      <c r="U2" s="3"/>
      <c r="V2" s="3"/>
      <c r="W2" s="3"/>
      <c r="X2" s="3"/>
    </row>
    <row r="3" spans="1:24">
      <c r="A3" s="970" t="s">
        <v>1218</v>
      </c>
      <c r="B3" s="970"/>
      <c r="C3" s="970"/>
      <c r="D3" s="970"/>
      <c r="E3" s="970"/>
      <c r="F3" s="970"/>
      <c r="G3" s="970"/>
      <c r="H3" s="970"/>
      <c r="I3" s="970"/>
      <c r="J3" s="970"/>
      <c r="K3" s="970"/>
      <c r="L3" s="970"/>
      <c r="M3" s="970"/>
      <c r="N3" s="970"/>
      <c r="O3" s="970"/>
      <c r="P3" s="970"/>
      <c r="Q3" s="970"/>
      <c r="R3" s="970"/>
      <c r="S3" s="970"/>
      <c r="T3" s="970"/>
      <c r="U3" s="3"/>
      <c r="V3" s="3"/>
      <c r="W3" s="3"/>
      <c r="X3" s="3"/>
    </row>
    <row r="4" spans="1:24">
      <c r="A4" s="188"/>
      <c r="B4" s="188"/>
      <c r="C4" s="188"/>
      <c r="D4" s="188"/>
      <c r="E4" s="188"/>
      <c r="F4" s="188"/>
      <c r="G4" s="188"/>
      <c r="H4" s="188"/>
      <c r="I4" s="188"/>
      <c r="J4" s="188"/>
      <c r="K4" s="188"/>
      <c r="L4" s="188"/>
      <c r="M4" s="188"/>
      <c r="N4" s="188"/>
      <c r="O4" s="188"/>
      <c r="P4" s="188"/>
      <c r="Q4" s="188"/>
      <c r="R4" s="188"/>
      <c r="S4" s="188"/>
      <c r="T4" s="188"/>
      <c r="U4" s="3"/>
      <c r="V4" s="3"/>
      <c r="W4" s="3"/>
      <c r="X4" s="3"/>
    </row>
    <row r="5" spans="1:24" ht="14.45" customHeight="1">
      <c r="A5" s="178" t="str">
        <f>"PERIODO: "&amp;'INFORMACIÓN  DE REF'!$B$11&amp;" AL: "&amp;'INFORMACIÓN  DE REF'!$B$12</f>
        <v>PERIODO: XX DE (MES) DE 20XX AL: XX DE (MES) DE 20XX</v>
      </c>
      <c r="B5" s="179"/>
      <c r="C5" s="179"/>
      <c r="D5" s="179"/>
      <c r="E5" s="179"/>
      <c r="F5" s="179"/>
      <c r="I5" s="179"/>
      <c r="P5" s="183"/>
      <c r="W5" s="3"/>
      <c r="X5" s="3"/>
    </row>
    <row r="6" spans="1:24">
      <c r="A6" s="972" t="s">
        <v>234</v>
      </c>
      <c r="B6" s="972" t="s">
        <v>1219</v>
      </c>
      <c r="C6" s="972" t="s">
        <v>1220</v>
      </c>
      <c r="D6" s="972" t="s">
        <v>1221</v>
      </c>
      <c r="E6" s="975" t="s">
        <v>1222</v>
      </c>
      <c r="F6" s="949" t="s">
        <v>1223</v>
      </c>
      <c r="G6" s="971" t="s">
        <v>265</v>
      </c>
      <c r="H6" s="971"/>
      <c r="I6" s="972" t="s">
        <v>1224</v>
      </c>
      <c r="J6" s="972"/>
      <c r="K6" s="972"/>
      <c r="L6" s="972"/>
      <c r="M6" s="972"/>
      <c r="N6" s="972"/>
      <c r="O6" s="972"/>
      <c r="P6" s="949" t="s">
        <v>1225</v>
      </c>
      <c r="Q6" s="979" t="s">
        <v>1226</v>
      </c>
      <c r="R6" s="976" t="s">
        <v>1227</v>
      </c>
      <c r="S6" s="976" t="s">
        <v>1225</v>
      </c>
      <c r="T6" s="954" t="s">
        <v>1228</v>
      </c>
      <c r="U6" s="973"/>
      <c r="V6" s="955"/>
      <c r="W6" s="979" t="s">
        <v>35</v>
      </c>
    </row>
    <row r="7" spans="1:24">
      <c r="A7" s="974"/>
      <c r="B7" s="974"/>
      <c r="C7" s="974"/>
      <c r="D7" s="974"/>
      <c r="E7" s="975"/>
      <c r="F7" s="949"/>
      <c r="G7" s="976" t="s">
        <v>1032</v>
      </c>
      <c r="H7" s="976" t="s">
        <v>1229</v>
      </c>
      <c r="I7" s="974" t="s">
        <v>229</v>
      </c>
      <c r="J7" s="974" t="s">
        <v>281</v>
      </c>
      <c r="K7" s="974" t="s">
        <v>282</v>
      </c>
      <c r="L7" s="977" t="s">
        <v>283</v>
      </c>
      <c r="M7" s="974" t="s">
        <v>1230</v>
      </c>
      <c r="N7" s="974" t="s">
        <v>284</v>
      </c>
      <c r="O7" s="974" t="s">
        <v>1226</v>
      </c>
      <c r="P7" s="949"/>
      <c r="Q7" s="975"/>
      <c r="R7" s="949"/>
      <c r="S7" s="949"/>
      <c r="T7" s="976" t="s">
        <v>1231</v>
      </c>
      <c r="U7" s="976" t="s">
        <v>1232</v>
      </c>
      <c r="V7" s="976" t="s">
        <v>1233</v>
      </c>
      <c r="W7" s="975"/>
    </row>
    <row r="8" spans="1:24" ht="22.5" customHeight="1">
      <c r="A8" s="974"/>
      <c r="B8" s="974"/>
      <c r="C8" s="974"/>
      <c r="D8" s="974"/>
      <c r="E8" s="972"/>
      <c r="F8" s="945"/>
      <c r="G8" s="945"/>
      <c r="H8" s="945"/>
      <c r="I8" s="974"/>
      <c r="J8" s="974"/>
      <c r="K8" s="974"/>
      <c r="L8" s="978"/>
      <c r="M8" s="974"/>
      <c r="N8" s="974"/>
      <c r="O8" s="974"/>
      <c r="P8" s="945"/>
      <c r="Q8" s="972"/>
      <c r="R8" s="945"/>
      <c r="S8" s="945"/>
      <c r="T8" s="945"/>
      <c r="U8" s="945"/>
      <c r="V8" s="945"/>
      <c r="W8" s="972"/>
    </row>
    <row r="9" spans="1:24" ht="16.7" customHeight="1">
      <c r="A9" s="180"/>
      <c r="B9" s="180"/>
      <c r="C9" s="180"/>
      <c r="D9" s="180"/>
      <c r="E9" s="180"/>
      <c r="F9" s="180"/>
      <c r="G9" s="189"/>
      <c r="H9" s="180"/>
      <c r="I9" s="180"/>
      <c r="J9" s="180"/>
      <c r="K9" s="180"/>
      <c r="L9" s="180"/>
      <c r="M9" s="180"/>
      <c r="N9" s="180"/>
      <c r="O9" s="180"/>
      <c r="P9" s="180"/>
      <c r="Q9" s="180"/>
      <c r="R9" s="180"/>
      <c r="S9" s="180"/>
      <c r="T9" s="180"/>
      <c r="U9" s="180"/>
      <c r="V9" s="180"/>
      <c r="W9" s="180"/>
    </row>
    <row r="10" spans="1:24" ht="16.7" customHeight="1">
      <c r="A10" s="181"/>
      <c r="B10" s="181"/>
      <c r="C10" s="181"/>
      <c r="D10" s="181"/>
      <c r="E10" s="182"/>
      <c r="F10" s="182"/>
      <c r="G10" s="182"/>
      <c r="H10" s="182"/>
      <c r="I10" s="182"/>
      <c r="J10" s="182"/>
      <c r="K10" s="182"/>
      <c r="L10" s="182"/>
      <c r="M10" s="182"/>
      <c r="N10" s="182"/>
      <c r="O10" s="182"/>
      <c r="P10" s="182"/>
      <c r="Q10" s="182"/>
      <c r="R10" s="182"/>
      <c r="S10" s="182"/>
      <c r="T10" s="182"/>
      <c r="U10" s="182"/>
      <c r="V10" s="182"/>
      <c r="W10" s="182"/>
    </row>
    <row r="11" spans="1:24" ht="16.7" customHeight="1">
      <c r="A11" s="190"/>
      <c r="B11" s="190"/>
      <c r="C11" s="190"/>
      <c r="D11" s="190"/>
      <c r="E11" s="191"/>
      <c r="F11" s="191"/>
      <c r="G11" s="191"/>
      <c r="H11" s="191"/>
      <c r="I11" s="191"/>
      <c r="J11" s="191"/>
      <c r="K11" s="191"/>
      <c r="L11" s="191"/>
      <c r="M11" s="191"/>
      <c r="N11" s="191"/>
      <c r="O11" s="191"/>
      <c r="P11" s="191"/>
      <c r="Q11" s="191"/>
      <c r="R11" s="191"/>
      <c r="S11" s="191"/>
      <c r="T11" s="191"/>
      <c r="U11" s="191"/>
      <c r="V11" s="191"/>
      <c r="W11" s="191"/>
    </row>
    <row r="12" spans="1:24">
      <c r="R12" s="184" t="s">
        <v>1234</v>
      </c>
      <c r="S12" s="186"/>
      <c r="T12" s="186"/>
      <c r="U12" s="184"/>
      <c r="V12" s="186"/>
      <c r="W12" s="184"/>
      <c r="X12" s="186"/>
    </row>
    <row r="13" spans="1:24">
      <c r="R13" s="1" t="s">
        <v>1235</v>
      </c>
    </row>
    <row r="14" spans="1:24">
      <c r="O14"/>
      <c r="R14" s="1" t="s">
        <v>1236</v>
      </c>
    </row>
    <row r="15" spans="1:24">
      <c r="A15"/>
      <c r="B15"/>
      <c r="C15"/>
      <c r="D15"/>
      <c r="E15"/>
      <c r="F15"/>
      <c r="G15"/>
      <c r="H15"/>
      <c r="I15"/>
      <c r="J15"/>
      <c r="K15"/>
      <c r="L15"/>
      <c r="O15"/>
    </row>
    <row r="16" spans="1:24">
      <c r="A16"/>
      <c r="B16"/>
      <c r="C16"/>
      <c r="D16"/>
      <c r="E16"/>
      <c r="F16"/>
      <c r="G16"/>
      <c r="H16"/>
      <c r="I16"/>
      <c r="J16"/>
      <c r="K16"/>
      <c r="L16"/>
      <c r="O16"/>
    </row>
    <row r="17" spans="1:22">
      <c r="A17"/>
      <c r="B17"/>
      <c r="C17"/>
      <c r="D17"/>
      <c r="E17"/>
      <c r="F17"/>
      <c r="G17"/>
      <c r="H17"/>
      <c r="I17"/>
      <c r="J17"/>
      <c r="K17"/>
      <c r="L17"/>
      <c r="M17"/>
      <c r="N17"/>
      <c r="O17"/>
    </row>
    <row r="18" spans="1:22">
      <c r="A18"/>
      <c r="B18"/>
      <c r="C18"/>
      <c r="D18"/>
      <c r="E18"/>
      <c r="F18"/>
      <c r="G18"/>
      <c r="H18"/>
      <c r="I18"/>
      <c r="J18"/>
      <c r="K18"/>
      <c r="L18"/>
      <c r="M18"/>
      <c r="N18"/>
      <c r="O18"/>
    </row>
    <row r="19" spans="1:22">
      <c r="A19"/>
      <c r="B19"/>
      <c r="C19"/>
      <c r="D19"/>
      <c r="E19"/>
      <c r="F19"/>
      <c r="G19"/>
      <c r="H19"/>
      <c r="I19"/>
      <c r="J19"/>
      <c r="K19"/>
      <c r="L19"/>
      <c r="M19"/>
      <c r="N19"/>
      <c r="O19"/>
    </row>
    <row r="20" spans="1:22" ht="15.75">
      <c r="A20"/>
      <c r="B20" s="11"/>
      <c r="C20"/>
      <c r="D20"/>
      <c r="E20" s="11" t="s">
        <v>213</v>
      </c>
      <c r="F20" s="15"/>
      <c r="G20" s="15"/>
      <c r="H20"/>
      <c r="I20" s="11"/>
      <c r="K20" s="15"/>
      <c r="M20"/>
      <c r="N20"/>
      <c r="O20"/>
      <c r="V20" s="11" t="s">
        <v>214</v>
      </c>
    </row>
    <row r="21" spans="1:22" ht="15.75">
      <c r="A21"/>
      <c r="B21" s="11"/>
      <c r="C21"/>
      <c r="D21"/>
      <c r="E21" s="11" t="str">
        <f>+'INFORMACIÓN  DE REF'!$D$15</f>
        <v>NOMBRE SERVIDOR PÚBLICO SALIENTE</v>
      </c>
      <c r="F21" s="15"/>
      <c r="G21" s="15"/>
      <c r="H21"/>
      <c r="I21" s="11"/>
      <c r="K21" s="15"/>
      <c r="M21"/>
      <c r="N21"/>
      <c r="O21"/>
      <c r="V21" s="11" t="str">
        <f>+'INFORMACIÓN  DE REF'!$D$20</f>
        <v>NOMBRE SERVIDOR PUBLICO ENTRANTE O QUIEN RECIBE</v>
      </c>
    </row>
    <row r="22" spans="1:22" ht="15.75">
      <c r="A22"/>
      <c r="B22" s="11"/>
      <c r="C22"/>
      <c r="D22"/>
      <c r="E22" s="11" t="str">
        <f>+'INFORMACIÓN  DE REF'!$D$16</f>
        <v>CARGO DEL SERVIDOR PÚBLICO SALIENTE</v>
      </c>
      <c r="F22" s="15"/>
      <c r="G22" s="15"/>
      <c r="H22"/>
      <c r="I22" s="11"/>
      <c r="K22" s="15"/>
      <c r="M22"/>
      <c r="N22"/>
      <c r="O22"/>
      <c r="V22" s="11" t="str">
        <f>+'INFORMACIÓN  DE REF'!$D$21</f>
        <v>CARGO</v>
      </c>
    </row>
    <row r="23" spans="1:22" ht="15.75">
      <c r="A23" s="15"/>
      <c r="B23" s="11"/>
      <c r="C23"/>
      <c r="D23"/>
      <c r="E23" s="11"/>
      <c r="F23" s="11"/>
      <c r="G23" s="11"/>
      <c r="H23" s="15"/>
      <c r="I23" s="15"/>
      <c r="J23" s="15"/>
      <c r="K23" s="15"/>
      <c r="L23"/>
      <c r="M23"/>
      <c r="N23"/>
      <c r="O23"/>
    </row>
    <row r="24" spans="1:22" ht="15.75">
      <c r="A24" s="15"/>
      <c r="B24" s="11"/>
      <c r="C24"/>
      <c r="D24"/>
      <c r="E24" s="11"/>
      <c r="F24" s="11"/>
      <c r="G24" s="11"/>
      <c r="H24" s="15"/>
      <c r="I24" s="15"/>
      <c r="J24" s="15"/>
      <c r="K24" s="15"/>
      <c r="L24"/>
      <c r="M24"/>
      <c r="N24"/>
      <c r="O24"/>
    </row>
    <row r="25" spans="1:22">
      <c r="A25" s="15"/>
      <c r="B25" s="15"/>
      <c r="C25" s="15"/>
      <c r="D25" s="15"/>
      <c r="E25" s="16"/>
      <c r="F25" s="15"/>
      <c r="G25" s="15"/>
      <c r="H25" s="15"/>
      <c r="I25" s="15"/>
      <c r="J25"/>
      <c r="K25"/>
      <c r="L25"/>
      <c r="O25"/>
    </row>
    <row r="26" spans="1:22" ht="15">
      <c r="A26" s="15"/>
      <c r="B26" s="15"/>
      <c r="C26" s="17"/>
      <c r="D26" s="17"/>
      <c r="E26" s="17"/>
      <c r="F26" s="15"/>
      <c r="G26" s="15"/>
      <c r="H26" s="15"/>
      <c r="I26" s="15"/>
      <c r="J26"/>
      <c r="K26"/>
      <c r="L26"/>
      <c r="O26"/>
    </row>
    <row r="27" spans="1:22" ht="15">
      <c r="A27" s="15"/>
      <c r="B27" s="15"/>
      <c r="C27" s="17"/>
      <c r="D27" s="17"/>
      <c r="E27" s="17"/>
      <c r="F27" s="15"/>
      <c r="G27" s="15"/>
      <c r="H27" s="15"/>
      <c r="I27" s="15"/>
      <c r="J27"/>
      <c r="L27"/>
      <c r="N27"/>
      <c r="O27"/>
    </row>
    <row r="28" spans="1:22" ht="15">
      <c r="A28"/>
      <c r="B28"/>
      <c r="C28"/>
      <c r="D28" s="15"/>
      <c r="E28" s="15"/>
      <c r="F28" s="17"/>
      <c r="G28" s="17"/>
      <c r="H28" s="17"/>
      <c r="I28" s="15"/>
      <c r="J28"/>
      <c r="L28"/>
      <c r="N28"/>
      <c r="O28"/>
    </row>
    <row r="29" spans="1:22" ht="15.75">
      <c r="B29" s="18"/>
      <c r="C29" s="18"/>
      <c r="D29" s="18"/>
      <c r="E29" s="18"/>
      <c r="F29" s="18"/>
      <c r="G29" s="18"/>
      <c r="H29" s="18"/>
      <c r="I29" s="18"/>
      <c r="J29" s="18"/>
      <c r="L29" s="18"/>
      <c r="M29" s="18"/>
      <c r="N29" s="18" t="s">
        <v>215</v>
      </c>
      <c r="O29" s="18"/>
      <c r="P29" s="18"/>
      <c r="Q29" s="18"/>
    </row>
    <row r="30" spans="1:22" ht="15.75">
      <c r="B30" s="18"/>
      <c r="C30" s="18"/>
      <c r="D30" s="18"/>
      <c r="E30" s="18"/>
      <c r="F30" s="18"/>
      <c r="G30" s="18"/>
      <c r="H30" s="18"/>
      <c r="I30" s="18"/>
      <c r="J30" s="18"/>
      <c r="L30" s="18"/>
      <c r="M30" s="18"/>
      <c r="N30" s="18" t="str">
        <f>'INFORMACIÓN  DE REF'!D27</f>
        <v>NOMBRE ENLACE</v>
      </c>
      <c r="O30" s="18"/>
      <c r="P30" s="18"/>
      <c r="Q30" s="18"/>
    </row>
    <row r="31" spans="1:22" ht="15.75">
      <c r="B31" s="18"/>
      <c r="C31" s="18"/>
      <c r="D31" s="18"/>
      <c r="E31" s="18"/>
      <c r="F31" s="18"/>
      <c r="G31" s="18"/>
      <c r="H31" s="18"/>
      <c r="I31" s="18"/>
      <c r="J31" s="18"/>
      <c r="L31" s="18"/>
      <c r="M31" s="18"/>
      <c r="N31" s="18" t="str">
        <f>'INFORMACIÓN  DE REF'!D28</f>
        <v>CARGO ENLACE</v>
      </c>
      <c r="O31" s="18"/>
      <c r="P31" s="18"/>
      <c r="Q31" s="18"/>
    </row>
    <row r="32" spans="1:22">
      <c r="A32"/>
      <c r="B32"/>
      <c r="C32"/>
      <c r="D32" s="15"/>
      <c r="E32" s="15"/>
      <c r="F32" s="15"/>
      <c r="G32" s="15"/>
      <c r="H32" s="15"/>
      <c r="I32" s="15"/>
      <c r="J32"/>
      <c r="K32"/>
      <c r="L32"/>
      <c r="O32"/>
    </row>
    <row r="33" spans="1:15">
      <c r="A33"/>
      <c r="B33"/>
      <c r="C33"/>
      <c r="D33" s="15"/>
      <c r="E33" s="15"/>
      <c r="F33" s="15"/>
      <c r="G33" s="15"/>
      <c r="H33" s="15"/>
      <c r="I33" s="15"/>
      <c r="J33"/>
      <c r="K33"/>
      <c r="L33"/>
      <c r="O33"/>
    </row>
    <row r="34" spans="1:15">
      <c r="A34"/>
      <c r="B34"/>
      <c r="C34"/>
      <c r="D34" s="15"/>
      <c r="E34" s="15"/>
      <c r="F34" s="15"/>
      <c r="G34" s="15"/>
      <c r="H34" s="15"/>
      <c r="I34" s="15"/>
      <c r="J34"/>
      <c r="K34"/>
      <c r="L34"/>
      <c r="O34"/>
    </row>
    <row r="35" spans="1:15">
      <c r="A35"/>
      <c r="B35"/>
      <c r="C35"/>
      <c r="D35" s="15"/>
      <c r="E35" s="15"/>
      <c r="F35" s="15"/>
      <c r="G35" s="15"/>
      <c r="H35" s="15"/>
      <c r="I35" s="15"/>
      <c r="J35"/>
      <c r="K35"/>
      <c r="L35"/>
      <c r="O35"/>
    </row>
    <row r="36" spans="1:15">
      <c r="A36"/>
      <c r="B36"/>
      <c r="C36"/>
      <c r="D36" s="15"/>
      <c r="E36" s="15"/>
      <c r="F36" s="15"/>
      <c r="G36" s="15"/>
      <c r="H36" s="15"/>
      <c r="I36" s="15"/>
      <c r="J36"/>
      <c r="K36"/>
      <c r="L36"/>
      <c r="O36"/>
    </row>
    <row r="37" spans="1:15">
      <c r="O37"/>
    </row>
  </sheetData>
  <mergeCells count="27">
    <mergeCell ref="W6:W8"/>
    <mergeCell ref="R6:R8"/>
    <mergeCell ref="S6:S8"/>
    <mergeCell ref="T7:T8"/>
    <mergeCell ref="U7:U8"/>
    <mergeCell ref="V7:V8"/>
    <mergeCell ref="M7:M8"/>
    <mergeCell ref="N7:N8"/>
    <mergeCell ref="O7:O8"/>
    <mergeCell ref="P6:P8"/>
    <mergeCell ref="Q6:Q8"/>
    <mergeCell ref="A3:T3"/>
    <mergeCell ref="G6:H6"/>
    <mergeCell ref="I6:O6"/>
    <mergeCell ref="T6:V6"/>
    <mergeCell ref="A6:A8"/>
    <mergeCell ref="B6:B8"/>
    <mergeCell ref="C6:C8"/>
    <mergeCell ref="D6:D8"/>
    <mergeCell ref="E6:E8"/>
    <mergeCell ref="F6:F8"/>
    <mergeCell ref="G7:G8"/>
    <mergeCell ref="H7:H8"/>
    <mergeCell ref="I7:I8"/>
    <mergeCell ref="J7:J8"/>
    <mergeCell ref="K7:K8"/>
    <mergeCell ref="L7:L8"/>
  </mergeCells>
  <printOptions horizontalCentered="1"/>
  <pageMargins left="0.39370078740157499" right="0.39370078740157499" top="0.98425196850393704" bottom="0.39370078740157499" header="0.31496062992126" footer="0.31496062992126"/>
  <pageSetup scale="41" fitToHeight="0" orientation="landscape" r:id="rId1"/>
  <headerFooter>
    <oddFooter>&amp;C&amp;A&amp;R&amp;P DE &amp;N</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9"/>
  <dimension ref="A1:Z40"/>
  <sheetViews>
    <sheetView showGridLines="0" view="pageBreakPreview" zoomScale="55" zoomScaleNormal="75" workbookViewId="0">
      <selection activeCell="J2" sqref="J2"/>
    </sheetView>
  </sheetViews>
  <sheetFormatPr baseColWidth="10" defaultColWidth="11" defaultRowHeight="12.75"/>
  <cols>
    <col min="1" max="1" width="17.33203125" customWidth="1"/>
    <col min="2" max="2" width="16.5" customWidth="1"/>
    <col min="3" max="3" width="15.83203125" customWidth="1"/>
    <col min="5" max="5" width="15.5" customWidth="1"/>
    <col min="6" max="6" width="10.33203125" customWidth="1"/>
    <col min="7" max="7" width="10" customWidth="1"/>
    <col min="8" max="8" width="12" customWidth="1"/>
    <col min="9" max="9" width="10.33203125" customWidth="1"/>
    <col min="10" max="10" width="16.1640625" customWidth="1"/>
    <col min="11" max="11" width="13.6640625" customWidth="1"/>
    <col min="12" max="12" width="13.1640625" customWidth="1"/>
    <col min="13" max="13" width="9.83203125" customWidth="1"/>
    <col min="14" max="14" width="12.5" customWidth="1"/>
    <col min="15" max="15" width="13.33203125" customWidth="1"/>
    <col min="16" max="16" width="15.83203125" customWidth="1"/>
    <col min="17" max="17" width="14.1640625" customWidth="1"/>
    <col min="19" max="19" width="20" customWidth="1"/>
    <col min="20" max="20" width="16.33203125" customWidth="1"/>
    <col min="21" max="21" width="19.83203125" customWidth="1"/>
    <col min="22" max="22" width="13.6640625" customWidth="1"/>
    <col min="23" max="23" width="16.33203125" customWidth="1"/>
    <col min="24" max="24" width="16.6640625" customWidth="1"/>
    <col min="25" max="25" width="22" customWidth="1"/>
  </cols>
  <sheetData>
    <row r="1" spans="1:26" ht="15" customHeight="1">
      <c r="A1" s="176" t="str">
        <f>+'INFORMACIÓN  DE REF'!A7</f>
        <v>ORGANISMO INTERMUNICIPAL METROPOLITANO DE AGUA POTABLE, ALCANTARILLADO, SANEAMIENTO Y SERVICIOS CONEXOS DE LOS MUNICIPIOS DE CERRO DE SAN PEDRO, SAN LUIS POTOSÍ Y SOLEDAD DE GRACIANO SÁNCHEZ (INTERAPAS)</v>
      </c>
      <c r="B1" s="176"/>
      <c r="C1" s="176"/>
      <c r="D1" s="176"/>
      <c r="E1" s="176"/>
      <c r="F1" s="176"/>
      <c r="G1" s="176"/>
      <c r="H1" s="176"/>
      <c r="I1" s="176"/>
      <c r="J1" s="176"/>
      <c r="K1" s="176"/>
      <c r="L1" s="176"/>
      <c r="M1" s="176"/>
      <c r="N1" s="176"/>
      <c r="O1" s="176"/>
      <c r="P1" s="176"/>
      <c r="Q1" s="176"/>
      <c r="R1" s="176"/>
      <c r="S1" s="176"/>
      <c r="T1" s="176"/>
      <c r="U1" s="176"/>
      <c r="V1" s="185"/>
      <c r="X1" s="758"/>
      <c r="Y1" s="758"/>
      <c r="Z1" s="3"/>
    </row>
    <row r="2" spans="1:26">
      <c r="A2" s="176"/>
      <c r="B2" s="176"/>
      <c r="C2" s="176"/>
      <c r="D2" s="176"/>
      <c r="E2" s="176"/>
      <c r="F2" s="176"/>
      <c r="G2" s="176"/>
      <c r="H2" s="176"/>
      <c r="I2" s="176"/>
      <c r="J2" s="176"/>
      <c r="K2" s="176"/>
      <c r="L2" s="176"/>
      <c r="M2" s="176"/>
      <c r="N2" s="176"/>
      <c r="O2" s="176"/>
      <c r="P2" s="176"/>
      <c r="Q2" s="176"/>
      <c r="R2" s="176"/>
      <c r="S2" s="176"/>
      <c r="T2" s="176"/>
      <c r="U2" s="176"/>
      <c r="V2" s="185"/>
      <c r="W2" s="186"/>
      <c r="X2" s="758"/>
      <c r="Y2" s="758"/>
      <c r="Z2" s="3"/>
    </row>
    <row r="3" spans="1:26" ht="15" customHeight="1">
      <c r="A3" s="980" t="s">
        <v>1237</v>
      </c>
      <c r="B3" s="980"/>
      <c r="C3" s="980"/>
      <c r="D3" s="980"/>
      <c r="E3" s="980"/>
      <c r="F3" s="980"/>
      <c r="G3" s="980"/>
      <c r="H3" s="980"/>
      <c r="I3" s="980"/>
      <c r="J3" s="980"/>
      <c r="K3" s="980"/>
      <c r="L3" s="980"/>
      <c r="M3" s="980"/>
      <c r="N3" s="980"/>
      <c r="O3" s="980"/>
      <c r="P3" s="980"/>
      <c r="Q3" s="980"/>
      <c r="R3" s="980"/>
      <c r="S3" s="980"/>
      <c r="T3" s="980"/>
      <c r="U3" s="980"/>
      <c r="V3" s="186"/>
      <c r="W3" s="186"/>
      <c r="X3" s="758"/>
      <c r="Y3" s="758"/>
      <c r="Z3" s="3"/>
    </row>
    <row r="4" spans="1:26" ht="15" customHeight="1">
      <c r="A4" s="177"/>
      <c r="B4" s="177"/>
      <c r="C4" s="177"/>
      <c r="D4" s="177"/>
      <c r="E4" s="177"/>
      <c r="F4" s="177"/>
      <c r="G4" s="177"/>
      <c r="H4" s="177"/>
      <c r="I4" s="177"/>
      <c r="J4" s="177"/>
      <c r="K4" s="177"/>
      <c r="L4" s="177"/>
      <c r="M4" s="177"/>
      <c r="N4" s="177"/>
      <c r="O4" s="177"/>
      <c r="P4" s="177"/>
      <c r="Q4" s="177"/>
      <c r="R4" s="177"/>
      <c r="S4" s="177"/>
      <c r="T4" s="177"/>
      <c r="U4" s="177"/>
      <c r="V4" s="186"/>
      <c r="W4" s="186"/>
      <c r="X4" s="758"/>
      <c r="Y4" s="758"/>
      <c r="Z4" s="3"/>
    </row>
    <row r="5" spans="1:26" ht="15" customHeight="1">
      <c r="A5" s="178" t="str">
        <f>"PERIODO: "&amp;'INFORMACIÓN  DE REF'!$B$11&amp;" AL: "&amp;'INFORMACIÓN  DE REF'!$B$12</f>
        <v>PERIODO: XX DE (MES) DE 20XX AL: XX DE (MES) DE 20XX</v>
      </c>
      <c r="B5" s="179"/>
      <c r="C5" s="179"/>
      <c r="D5" s="179"/>
      <c r="E5" s="179"/>
      <c r="F5" s="179"/>
      <c r="G5" s="80"/>
      <c r="H5" s="80"/>
      <c r="I5" s="179"/>
      <c r="J5" s="179"/>
      <c r="K5" s="179"/>
      <c r="L5" s="179"/>
      <c r="M5" s="183"/>
      <c r="N5" s="184"/>
      <c r="O5" s="183"/>
      <c r="P5" s="183"/>
      <c r="Q5" s="184"/>
      <c r="R5" s="183"/>
      <c r="S5" s="184"/>
      <c r="T5" s="183"/>
      <c r="U5" s="183"/>
      <c r="V5" s="186"/>
      <c r="W5" s="186"/>
      <c r="X5" s="758"/>
      <c r="Y5" s="758"/>
    </row>
    <row r="6" spans="1:26" ht="24" customHeight="1">
      <c r="A6" s="974" t="s">
        <v>234</v>
      </c>
      <c r="B6" s="974" t="s">
        <v>1219</v>
      </c>
      <c r="C6" s="974" t="s">
        <v>1220</v>
      </c>
      <c r="D6" s="974" t="s">
        <v>1221</v>
      </c>
      <c r="E6" s="979" t="s">
        <v>1222</v>
      </c>
      <c r="F6" s="976" t="s">
        <v>1223</v>
      </c>
      <c r="G6" s="981" t="s">
        <v>1238</v>
      </c>
      <c r="H6" s="982"/>
      <c r="I6" s="974" t="s">
        <v>1239</v>
      </c>
      <c r="J6" s="974"/>
      <c r="K6" s="983" t="s">
        <v>1240</v>
      </c>
      <c r="L6" s="984"/>
      <c r="M6" s="972" t="s">
        <v>1224</v>
      </c>
      <c r="N6" s="972"/>
      <c r="O6" s="972"/>
      <c r="P6" s="972"/>
      <c r="Q6" s="972"/>
      <c r="R6" s="972"/>
      <c r="S6" s="972"/>
      <c r="T6" s="949" t="s">
        <v>1241</v>
      </c>
      <c r="U6" s="949" t="s">
        <v>1225</v>
      </c>
      <c r="V6" s="944" t="s">
        <v>1228</v>
      </c>
      <c r="W6" s="944"/>
      <c r="X6" s="944"/>
      <c r="Y6" s="975" t="s">
        <v>35</v>
      </c>
    </row>
    <row r="7" spans="1:26">
      <c r="A7" s="974"/>
      <c r="B7" s="974"/>
      <c r="C7" s="974"/>
      <c r="D7" s="974"/>
      <c r="E7" s="975"/>
      <c r="F7" s="949"/>
      <c r="G7" s="976" t="s">
        <v>1032</v>
      </c>
      <c r="H7" s="976" t="s">
        <v>1229</v>
      </c>
      <c r="I7" s="974" t="s">
        <v>1242</v>
      </c>
      <c r="J7" s="974" t="s">
        <v>1243</v>
      </c>
      <c r="K7" s="988" t="s">
        <v>1244</v>
      </c>
      <c r="L7" s="990" t="s">
        <v>1245</v>
      </c>
      <c r="M7" s="974" t="s">
        <v>229</v>
      </c>
      <c r="N7" s="974" t="s">
        <v>281</v>
      </c>
      <c r="O7" s="974" t="s">
        <v>282</v>
      </c>
      <c r="P7" s="974" t="s">
        <v>283</v>
      </c>
      <c r="Q7" s="992" t="s">
        <v>1230</v>
      </c>
      <c r="R7" s="974" t="s">
        <v>284</v>
      </c>
      <c r="S7" s="974" t="s">
        <v>1226</v>
      </c>
      <c r="T7" s="949"/>
      <c r="U7" s="949"/>
      <c r="V7" s="976" t="s">
        <v>1231</v>
      </c>
      <c r="W7" s="976" t="s">
        <v>1232</v>
      </c>
      <c r="X7" s="976" t="s">
        <v>1233</v>
      </c>
      <c r="Y7" s="975"/>
    </row>
    <row r="8" spans="1:26">
      <c r="A8" s="974"/>
      <c r="B8" s="974"/>
      <c r="C8" s="974"/>
      <c r="D8" s="974"/>
      <c r="E8" s="972"/>
      <c r="F8" s="945"/>
      <c r="G8" s="945"/>
      <c r="H8" s="945"/>
      <c r="I8" s="974"/>
      <c r="J8" s="974"/>
      <c r="K8" s="989"/>
      <c r="L8" s="991"/>
      <c r="M8" s="974"/>
      <c r="N8" s="974"/>
      <c r="O8" s="974"/>
      <c r="P8" s="974"/>
      <c r="Q8" s="993"/>
      <c r="R8" s="974"/>
      <c r="S8" s="974"/>
      <c r="T8" s="945"/>
      <c r="U8" s="945"/>
      <c r="V8" s="945"/>
      <c r="W8" s="945"/>
      <c r="X8" s="945"/>
      <c r="Y8" s="972"/>
    </row>
    <row r="9" spans="1:26">
      <c r="A9" s="985"/>
      <c r="B9" s="986"/>
      <c r="C9" s="986"/>
      <c r="D9" s="986"/>
      <c r="E9" s="986"/>
      <c r="F9" s="986"/>
      <c r="G9" s="986"/>
      <c r="H9" s="986"/>
      <c r="I9" s="986"/>
      <c r="J9" s="986"/>
      <c r="K9" s="986"/>
      <c r="L9" s="986"/>
      <c r="M9" s="986"/>
      <c r="N9" s="986"/>
      <c r="O9" s="986"/>
      <c r="P9" s="986"/>
      <c r="Q9" s="986"/>
      <c r="R9" s="986"/>
      <c r="S9" s="986"/>
      <c r="T9" s="986"/>
      <c r="U9" s="986"/>
      <c r="V9" s="986"/>
      <c r="W9" s="986"/>
      <c r="X9" s="986"/>
      <c r="Y9" s="987"/>
    </row>
    <row r="10" spans="1:26">
      <c r="A10" s="180"/>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row>
    <row r="11" spans="1:26" ht="15.75">
      <c r="A11" s="181"/>
      <c r="B11" s="181"/>
      <c r="C11" s="181"/>
      <c r="D11" s="181"/>
      <c r="E11" s="182"/>
      <c r="F11" s="182"/>
      <c r="G11" s="182"/>
      <c r="H11" s="182"/>
      <c r="I11" s="182"/>
      <c r="J11" s="182"/>
      <c r="K11" s="182"/>
      <c r="L11" s="182"/>
      <c r="M11" s="182"/>
      <c r="N11" s="182"/>
      <c r="O11" s="182"/>
      <c r="P11" s="182"/>
      <c r="Q11" s="182"/>
      <c r="R11" s="182"/>
      <c r="S11" s="182"/>
      <c r="T11" s="182"/>
      <c r="U11" s="182"/>
      <c r="V11" s="182"/>
      <c r="W11" s="182"/>
      <c r="X11" s="182"/>
      <c r="Y11" s="182"/>
    </row>
    <row r="12" spans="1:26">
      <c r="A12" s="1"/>
      <c r="B12" s="1"/>
      <c r="C12" s="1"/>
      <c r="D12" s="1"/>
      <c r="E12" s="1"/>
      <c r="F12" s="1"/>
      <c r="G12" s="1"/>
      <c r="H12" s="1"/>
      <c r="I12" s="1"/>
      <c r="J12" s="1"/>
      <c r="K12" s="1"/>
      <c r="L12" s="1"/>
      <c r="M12" s="1"/>
      <c r="N12" s="1"/>
      <c r="O12" s="1"/>
      <c r="P12" s="1"/>
      <c r="Q12" s="1"/>
      <c r="R12" s="1"/>
      <c r="S12" s="1"/>
      <c r="T12" s="1"/>
      <c r="U12" s="1"/>
      <c r="V12" s="1"/>
      <c r="W12" s="1"/>
      <c r="X12" s="1"/>
      <c r="Y12" s="1"/>
    </row>
    <row r="13" spans="1:26">
      <c r="A13" s="1"/>
      <c r="B13" s="1"/>
      <c r="C13" s="1"/>
      <c r="D13" s="1"/>
      <c r="E13" s="1"/>
      <c r="F13" s="1"/>
      <c r="G13" s="1"/>
      <c r="H13" s="1"/>
      <c r="I13" s="1"/>
      <c r="J13" s="1"/>
      <c r="K13" s="1"/>
      <c r="L13" s="1"/>
      <c r="M13" s="1"/>
      <c r="N13" s="1"/>
      <c r="O13" s="1"/>
      <c r="P13" s="1"/>
      <c r="Q13" s="1"/>
      <c r="R13" s="1"/>
      <c r="S13" s="1"/>
      <c r="T13" s="184" t="s">
        <v>1234</v>
      </c>
      <c r="U13" s="1"/>
      <c r="V13" s="1"/>
      <c r="W13" s="1"/>
      <c r="X13" s="1"/>
      <c r="Y13" s="1"/>
    </row>
    <row r="14" spans="1:26">
      <c r="A14" s="1"/>
      <c r="B14" s="1"/>
      <c r="C14" s="1"/>
      <c r="D14" s="1"/>
      <c r="E14" s="1"/>
      <c r="F14" s="1"/>
      <c r="G14" s="1"/>
      <c r="H14" s="1"/>
      <c r="I14" s="1"/>
      <c r="J14" s="1"/>
      <c r="K14" s="1"/>
      <c r="L14" s="1"/>
      <c r="M14" s="1"/>
      <c r="N14" s="1"/>
      <c r="O14" s="1"/>
      <c r="P14" s="1"/>
      <c r="Q14" s="1"/>
      <c r="R14" s="1"/>
      <c r="S14" s="1"/>
      <c r="T14" s="1" t="s">
        <v>1235</v>
      </c>
      <c r="U14" s="1"/>
      <c r="V14" s="1"/>
      <c r="W14" s="1"/>
      <c r="X14" s="1"/>
      <c r="Y14" s="1"/>
    </row>
    <row r="15" spans="1:26">
      <c r="A15" s="1"/>
      <c r="B15" s="1"/>
      <c r="C15" s="1"/>
      <c r="D15" s="1"/>
      <c r="E15" s="1"/>
      <c r="F15" s="1"/>
      <c r="G15" s="1"/>
      <c r="H15" s="1"/>
      <c r="I15" s="1"/>
      <c r="J15" s="1"/>
      <c r="K15" s="1"/>
      <c r="L15" s="1"/>
      <c r="M15" s="1"/>
      <c r="N15" s="1"/>
      <c r="O15" s="1"/>
      <c r="P15" s="1"/>
      <c r="Q15" s="1"/>
      <c r="R15" s="1"/>
      <c r="S15" s="1"/>
      <c r="T15" s="1" t="s">
        <v>1236</v>
      </c>
      <c r="U15" s="1"/>
      <c r="V15" s="1"/>
      <c r="W15" s="1"/>
      <c r="X15" s="1"/>
      <c r="Y15" s="1"/>
    </row>
    <row r="16" spans="1:26">
      <c r="A16" s="1"/>
      <c r="B16" s="1"/>
      <c r="C16" s="1"/>
      <c r="D16" s="1"/>
      <c r="E16" s="1"/>
      <c r="F16" s="1"/>
      <c r="G16" s="1"/>
      <c r="H16" s="1"/>
      <c r="I16" s="1"/>
      <c r="J16" s="1"/>
      <c r="K16" s="1"/>
      <c r="L16" s="1"/>
      <c r="M16" s="1"/>
      <c r="N16" s="1"/>
      <c r="O16" s="1"/>
      <c r="P16" s="1"/>
      <c r="Q16" s="1"/>
      <c r="R16" s="1"/>
      <c r="S16" s="1"/>
      <c r="T16" s="1"/>
      <c r="U16" s="1"/>
      <c r="V16" s="1"/>
      <c r="W16" s="1"/>
      <c r="X16" s="1"/>
      <c r="Y16" s="1"/>
    </row>
    <row r="17" spans="1:25">
      <c r="A17" s="1"/>
      <c r="B17" s="1"/>
      <c r="C17" s="1"/>
      <c r="D17" s="1"/>
      <c r="E17" s="1"/>
      <c r="F17" s="1"/>
      <c r="G17" s="1"/>
      <c r="H17" s="1"/>
      <c r="I17" s="1"/>
      <c r="J17" s="1"/>
      <c r="K17" s="1"/>
      <c r="L17" s="1"/>
      <c r="M17" s="1"/>
      <c r="N17" s="1"/>
      <c r="Q17" s="1"/>
      <c r="R17" s="1"/>
      <c r="S17" s="1"/>
      <c r="T17" s="1"/>
      <c r="U17" s="1"/>
      <c r="V17" s="1"/>
      <c r="W17" s="1"/>
      <c r="X17" s="1"/>
      <c r="Y17" s="1"/>
    </row>
    <row r="18" spans="1:25">
      <c r="M18" s="1"/>
      <c r="N18" s="1"/>
      <c r="Q18" s="1"/>
      <c r="R18" s="1"/>
      <c r="S18" s="1"/>
      <c r="T18" s="1"/>
      <c r="U18" s="1"/>
      <c r="V18" s="1"/>
      <c r="W18" s="1"/>
      <c r="X18" s="1"/>
      <c r="Y18" s="1"/>
    </row>
    <row r="19" spans="1:25">
      <c r="M19" s="1"/>
      <c r="N19" s="1"/>
      <c r="Q19" s="1"/>
      <c r="R19" s="1"/>
      <c r="S19" s="1"/>
      <c r="T19" s="1"/>
      <c r="U19" s="1"/>
      <c r="V19" s="1"/>
      <c r="W19" s="1"/>
      <c r="X19" s="1"/>
      <c r="Y19" s="1"/>
    </row>
    <row r="20" spans="1:25">
      <c r="O20" s="1"/>
      <c r="Q20" s="1"/>
      <c r="R20" s="1"/>
      <c r="S20" s="1"/>
      <c r="T20" s="1"/>
      <c r="U20" s="1"/>
      <c r="V20" s="1"/>
      <c r="W20" s="1"/>
      <c r="X20" s="1"/>
      <c r="Y20" s="1"/>
    </row>
    <row r="21" spans="1:25">
      <c r="T21" s="1"/>
      <c r="V21" s="1"/>
      <c r="W21" s="1"/>
      <c r="X21" s="1"/>
      <c r="Y21" s="1"/>
    </row>
    <row r="22" spans="1:25">
      <c r="T22" s="1"/>
      <c r="V22" s="1"/>
      <c r="W22" s="1"/>
      <c r="X22" s="1"/>
      <c r="Y22" s="1"/>
    </row>
    <row r="23" spans="1:25" ht="15.75">
      <c r="B23" s="11"/>
      <c r="E23" s="11" t="s">
        <v>213</v>
      </c>
      <c r="F23" s="15"/>
      <c r="G23" s="15"/>
      <c r="I23" s="11"/>
      <c r="J23" s="1"/>
      <c r="K23" s="15"/>
      <c r="L23" s="1"/>
      <c r="T23" s="1"/>
      <c r="V23" s="1"/>
      <c r="W23" s="11" t="s">
        <v>214</v>
      </c>
      <c r="X23" s="1"/>
      <c r="Y23" s="1"/>
    </row>
    <row r="24" spans="1:25" ht="15.75">
      <c r="B24" s="11"/>
      <c r="E24" s="11" t="str">
        <f>+'INFORMACIÓN  DE REF'!$D$15</f>
        <v>NOMBRE SERVIDOR PÚBLICO SALIENTE</v>
      </c>
      <c r="F24" s="15"/>
      <c r="G24" s="15"/>
      <c r="I24" s="11"/>
      <c r="J24" s="1"/>
      <c r="K24" s="15"/>
      <c r="L24" s="1"/>
      <c r="T24" s="1"/>
      <c r="V24" s="1"/>
      <c r="W24" s="11" t="str">
        <f>+'INFORMACIÓN  DE REF'!$D$20</f>
        <v>NOMBRE SERVIDOR PUBLICO ENTRANTE O QUIEN RECIBE</v>
      </c>
      <c r="X24" s="1"/>
      <c r="Y24" s="1"/>
    </row>
    <row r="25" spans="1:25" ht="15.75">
      <c r="B25" s="11"/>
      <c r="E25" s="11" t="str">
        <f>+'INFORMACIÓN  DE REF'!$D$16</f>
        <v>CARGO DEL SERVIDOR PÚBLICO SALIENTE</v>
      </c>
      <c r="F25" s="15"/>
      <c r="G25" s="15"/>
      <c r="I25" s="11"/>
      <c r="J25" s="1"/>
      <c r="K25" s="15"/>
      <c r="L25" s="1"/>
      <c r="T25" s="1"/>
      <c r="V25" s="1"/>
      <c r="W25" s="11" t="str">
        <f>+'INFORMACIÓN  DE REF'!$D$21</f>
        <v>CARGO</v>
      </c>
      <c r="X25" s="1"/>
      <c r="Y25" s="1"/>
    </row>
    <row r="26" spans="1:25" ht="15.75">
      <c r="A26" s="15"/>
      <c r="B26" s="11"/>
      <c r="E26" s="11"/>
      <c r="F26" s="11"/>
      <c r="G26" s="11"/>
      <c r="H26" s="15"/>
      <c r="I26" s="15"/>
      <c r="J26" s="15"/>
      <c r="K26" s="15"/>
      <c r="T26" s="1"/>
      <c r="V26" s="1"/>
      <c r="W26" s="1"/>
      <c r="X26" s="1"/>
      <c r="Y26" s="1"/>
    </row>
    <row r="27" spans="1:25" ht="15.75">
      <c r="A27" s="15"/>
      <c r="B27" s="11"/>
      <c r="E27" s="11"/>
      <c r="F27" s="11"/>
      <c r="G27" s="11"/>
      <c r="H27" s="15"/>
      <c r="I27" s="15"/>
      <c r="J27" s="15"/>
      <c r="K27" s="15"/>
      <c r="O27" s="1"/>
      <c r="Q27" s="1"/>
      <c r="R27" s="1"/>
      <c r="S27" s="1"/>
      <c r="T27" s="1"/>
      <c r="U27" s="1"/>
      <c r="V27" s="1"/>
      <c r="W27" s="1"/>
      <c r="X27" s="1"/>
      <c r="Y27" s="1"/>
    </row>
    <row r="28" spans="1:25">
      <c r="A28" s="15"/>
      <c r="B28" s="15"/>
      <c r="C28" s="15"/>
      <c r="D28" s="15"/>
      <c r="E28" s="16"/>
      <c r="F28" s="15"/>
      <c r="G28" s="15"/>
      <c r="H28" s="15"/>
      <c r="I28" s="15"/>
      <c r="M28" s="1"/>
      <c r="N28" s="1"/>
      <c r="Q28" s="1"/>
      <c r="R28" s="1"/>
      <c r="S28" s="1"/>
      <c r="T28" s="1"/>
      <c r="U28" s="1"/>
      <c r="V28" s="1"/>
      <c r="W28" s="1"/>
      <c r="X28" s="1"/>
      <c r="Y28" s="1"/>
    </row>
    <row r="29" spans="1:25" ht="15">
      <c r="A29" s="15"/>
      <c r="B29" s="15"/>
      <c r="C29" s="17"/>
      <c r="D29" s="17"/>
      <c r="E29" s="17"/>
      <c r="F29" s="15"/>
      <c r="G29" s="15"/>
      <c r="H29" s="15"/>
      <c r="I29" s="15"/>
      <c r="M29" s="1"/>
      <c r="N29" s="1"/>
      <c r="Q29" s="1"/>
      <c r="R29" s="1"/>
      <c r="S29" s="1"/>
      <c r="T29" s="1"/>
      <c r="U29" s="1"/>
      <c r="V29" s="1"/>
      <c r="W29" s="1"/>
      <c r="X29" s="1"/>
      <c r="Y29" s="1"/>
    </row>
    <row r="30" spans="1:25" ht="15">
      <c r="A30" s="15"/>
      <c r="B30" s="15"/>
      <c r="C30" s="17"/>
      <c r="D30" s="17"/>
      <c r="E30" s="17"/>
      <c r="F30" s="15"/>
      <c r="G30" s="15"/>
      <c r="H30" s="15"/>
      <c r="I30" s="15"/>
      <c r="M30" s="1"/>
      <c r="N30" s="1"/>
      <c r="Q30" s="1"/>
      <c r="R30" s="1"/>
      <c r="S30" s="1"/>
      <c r="T30" s="1"/>
      <c r="U30" s="1"/>
      <c r="V30" s="1"/>
      <c r="W30" s="1"/>
      <c r="X30" s="1"/>
      <c r="Y30" s="1"/>
    </row>
    <row r="31" spans="1:25" ht="15.75">
      <c r="D31" s="15"/>
      <c r="E31" s="15"/>
      <c r="F31" s="17"/>
      <c r="G31" s="17"/>
      <c r="H31" s="17"/>
      <c r="I31" s="15"/>
      <c r="M31" s="18" t="s">
        <v>215</v>
      </c>
      <c r="N31" s="1"/>
      <c r="Q31" s="1"/>
      <c r="R31" s="1"/>
      <c r="S31" s="1"/>
      <c r="T31" s="1"/>
      <c r="U31" s="1"/>
      <c r="V31" s="1"/>
      <c r="W31" s="1"/>
      <c r="X31" s="1"/>
      <c r="Y31" s="1"/>
    </row>
    <row r="32" spans="1:25" ht="15.75">
      <c r="B32" s="18"/>
      <c r="C32" s="18"/>
      <c r="D32" s="18"/>
      <c r="E32" s="18"/>
      <c r="F32" s="18"/>
      <c r="G32" s="18"/>
      <c r="H32" s="18"/>
      <c r="I32" s="18"/>
      <c r="J32" s="18"/>
      <c r="K32" s="18"/>
      <c r="L32" s="18"/>
      <c r="M32" s="18" t="str">
        <f>'INFORMACIÓN  DE REF'!D27</f>
        <v>NOMBRE ENLACE</v>
      </c>
      <c r="N32" s="18"/>
      <c r="O32" s="18"/>
      <c r="P32" s="18"/>
      <c r="Q32" s="18"/>
      <c r="R32" s="18"/>
      <c r="S32" s="18"/>
      <c r="T32" s="1"/>
      <c r="U32" s="1"/>
      <c r="V32" s="1"/>
      <c r="W32" s="1"/>
      <c r="X32" s="1"/>
      <c r="Y32" s="1"/>
    </row>
    <row r="33" spans="1:25" ht="15.75">
      <c r="B33" s="18"/>
      <c r="C33" s="18"/>
      <c r="D33" s="18"/>
      <c r="E33" s="18"/>
      <c r="F33" s="18"/>
      <c r="G33" s="18"/>
      <c r="H33" s="18"/>
      <c r="I33" s="18"/>
      <c r="J33" s="18"/>
      <c r="K33" s="18"/>
      <c r="L33" s="18"/>
      <c r="M33" s="18" t="str">
        <f>'INFORMACIÓN  DE REF'!D28</f>
        <v>CARGO ENLACE</v>
      </c>
      <c r="N33" s="18"/>
      <c r="O33" s="18"/>
      <c r="P33" s="18"/>
      <c r="Q33" s="18"/>
      <c r="R33" s="18"/>
      <c r="S33" s="18"/>
      <c r="T33" s="1"/>
      <c r="U33" s="1"/>
      <c r="V33" s="1"/>
      <c r="W33" s="1"/>
      <c r="X33" s="1"/>
      <c r="Y33" s="1"/>
    </row>
    <row r="34" spans="1:25" ht="15.75">
      <c r="B34" s="18"/>
      <c r="C34" s="18"/>
      <c r="D34" s="18"/>
      <c r="E34" s="18"/>
      <c r="F34" s="18"/>
      <c r="G34" s="18"/>
      <c r="H34" s="18"/>
      <c r="I34" s="18"/>
      <c r="J34" s="18"/>
      <c r="K34" s="18"/>
      <c r="L34" s="18"/>
      <c r="M34" s="18"/>
      <c r="N34" s="18"/>
      <c r="O34" s="18"/>
      <c r="P34" s="18"/>
      <c r="Q34" s="18"/>
      <c r="R34" s="18"/>
      <c r="S34" s="18"/>
      <c r="T34" s="1"/>
      <c r="U34" s="1"/>
      <c r="V34" s="1"/>
      <c r="W34" s="1"/>
      <c r="X34" s="1"/>
      <c r="Y34" s="1"/>
    </row>
    <row r="35" spans="1:25">
      <c r="D35" s="15"/>
      <c r="E35" s="15"/>
      <c r="F35" s="15"/>
      <c r="G35" s="15"/>
      <c r="H35" s="15"/>
      <c r="I35" s="15"/>
      <c r="M35" s="1"/>
      <c r="N35" s="1"/>
      <c r="Q35" s="1"/>
      <c r="R35" s="1"/>
      <c r="S35" s="1"/>
      <c r="T35" s="1"/>
      <c r="U35" s="1"/>
      <c r="V35" s="1"/>
      <c r="W35" s="1"/>
      <c r="X35" s="1"/>
      <c r="Y35" s="1"/>
    </row>
    <row r="36" spans="1:25">
      <c r="D36" s="15"/>
      <c r="E36" s="15"/>
      <c r="F36" s="15"/>
      <c r="G36" s="15"/>
      <c r="H36" s="15"/>
      <c r="I36" s="15"/>
      <c r="M36" s="1"/>
      <c r="N36" s="1"/>
      <c r="Q36" s="1"/>
      <c r="R36" s="1"/>
      <c r="S36" s="1"/>
      <c r="T36" s="1"/>
      <c r="U36" s="1"/>
      <c r="V36" s="1"/>
      <c r="W36" s="1"/>
      <c r="X36" s="1"/>
      <c r="Y36" s="1"/>
    </row>
    <row r="37" spans="1:25">
      <c r="D37" s="15"/>
      <c r="E37" s="15"/>
      <c r="F37" s="15"/>
      <c r="G37" s="15"/>
      <c r="H37" s="15"/>
      <c r="I37" s="15"/>
      <c r="M37" s="1"/>
      <c r="N37" s="1"/>
      <c r="Q37" s="1"/>
      <c r="R37" s="1"/>
      <c r="S37" s="1"/>
      <c r="T37" s="1"/>
      <c r="U37" s="1"/>
      <c r="V37" s="1"/>
      <c r="W37" s="1"/>
      <c r="X37" s="1"/>
      <c r="Y37" s="1"/>
    </row>
    <row r="38" spans="1:25">
      <c r="D38" s="15"/>
      <c r="E38" s="15"/>
      <c r="F38" s="15"/>
      <c r="G38" s="15"/>
      <c r="H38" s="15"/>
      <c r="I38" s="15"/>
      <c r="M38" s="1"/>
      <c r="N38" s="1"/>
      <c r="Q38" s="1"/>
      <c r="R38" s="1"/>
      <c r="S38" s="1"/>
      <c r="T38" s="1"/>
      <c r="U38" s="1"/>
      <c r="V38" s="1"/>
      <c r="W38" s="1"/>
      <c r="X38" s="1"/>
      <c r="Y38" s="1"/>
    </row>
    <row r="39" spans="1:25">
      <c r="D39" s="15"/>
      <c r="E39" s="15"/>
      <c r="F39" s="15"/>
      <c r="G39" s="15"/>
      <c r="H39" s="15"/>
      <c r="I39" s="15"/>
      <c r="M39" s="1"/>
      <c r="N39" s="1"/>
      <c r="Q39" s="1"/>
      <c r="R39" s="1"/>
      <c r="S39" s="1"/>
      <c r="T39" s="1"/>
      <c r="U39" s="1"/>
      <c r="V39" s="1"/>
      <c r="W39" s="1"/>
      <c r="X39" s="1"/>
      <c r="Y39" s="1"/>
    </row>
    <row r="40" spans="1:25">
      <c r="A40" s="1"/>
      <c r="B40" s="1"/>
      <c r="C40" s="1"/>
      <c r="D40" s="1"/>
      <c r="E40" s="1"/>
      <c r="F40" s="1"/>
      <c r="G40" s="1"/>
      <c r="H40" s="1"/>
      <c r="I40" s="1"/>
      <c r="J40" s="1"/>
      <c r="K40" s="1"/>
      <c r="L40" s="1"/>
      <c r="M40" s="1"/>
      <c r="N40" s="1"/>
      <c r="Q40" s="1"/>
      <c r="R40" s="1"/>
      <c r="S40" s="1"/>
      <c r="T40" s="1"/>
      <c r="U40" s="1"/>
      <c r="V40" s="1"/>
      <c r="W40" s="1"/>
      <c r="X40" s="1"/>
      <c r="Y40" s="1"/>
    </row>
  </sheetData>
  <mergeCells count="33">
    <mergeCell ref="V7:V8"/>
    <mergeCell ref="W7:W8"/>
    <mergeCell ref="X7:X8"/>
    <mergeCell ref="Y6:Y8"/>
    <mergeCell ref="X1:Y5"/>
    <mergeCell ref="O7:O8"/>
    <mergeCell ref="P7:P8"/>
    <mergeCell ref="Q7:Q8"/>
    <mergeCell ref="R7:R8"/>
    <mergeCell ref="S7:S8"/>
    <mergeCell ref="V6:X6"/>
    <mergeCell ref="A9:Y9"/>
    <mergeCell ref="A6:A8"/>
    <mergeCell ref="B6:B8"/>
    <mergeCell ref="C6:C8"/>
    <mergeCell ref="D6:D8"/>
    <mergeCell ref="E6:E8"/>
    <mergeCell ref="F6:F8"/>
    <mergeCell ref="G7:G8"/>
    <mergeCell ref="H7:H8"/>
    <mergeCell ref="I7:I8"/>
    <mergeCell ref="J7:J8"/>
    <mergeCell ref="K7:K8"/>
    <mergeCell ref="L7:L8"/>
    <mergeCell ref="M7:M8"/>
    <mergeCell ref="N7:N8"/>
    <mergeCell ref="A3:U3"/>
    <mergeCell ref="G6:H6"/>
    <mergeCell ref="I6:J6"/>
    <mergeCell ref="K6:L6"/>
    <mergeCell ref="M6:S6"/>
    <mergeCell ref="T6:T8"/>
    <mergeCell ref="U6:U8"/>
  </mergeCells>
  <printOptions horizontalCentered="1"/>
  <pageMargins left="0.39370078740157499" right="0.39370078740157499" top="0.98425196850393704" bottom="0.39370078740157499" header="0.31496062992126" footer="0.31496062992126"/>
  <pageSetup scale="35" fitToHeight="0" orientation="landscape" r:id="rId1"/>
  <headerFooter>
    <oddFooter>&amp;L&amp;A&amp;R&amp;P DE &amp;N</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60">
    <pageSetUpPr fitToPage="1"/>
  </sheetPr>
  <dimension ref="A1:T31"/>
  <sheetViews>
    <sheetView showGridLines="0" view="pageBreakPreview" zoomScale="70" zoomScaleNormal="75" workbookViewId="0">
      <selection activeCell="D5" sqref="D5"/>
    </sheetView>
  </sheetViews>
  <sheetFormatPr baseColWidth="10" defaultColWidth="11" defaultRowHeight="12.75"/>
  <cols>
    <col min="1" max="1" width="16.33203125" customWidth="1"/>
    <col min="2" max="2" width="12.6640625" customWidth="1"/>
    <col min="3" max="3" width="15" customWidth="1"/>
    <col min="4" max="4" width="12.5" customWidth="1"/>
    <col min="5" max="5" width="18" customWidth="1"/>
    <col min="6" max="6" width="21" customWidth="1"/>
    <col min="7" max="7" width="24.33203125" customWidth="1"/>
    <col min="8" max="8" width="16.5" customWidth="1"/>
    <col min="10" max="10" width="17.1640625" customWidth="1"/>
    <col min="12" max="12" width="18.83203125" customWidth="1"/>
    <col min="13" max="13" width="14.5" customWidth="1"/>
    <col min="14" max="14" width="15.33203125" customWidth="1"/>
    <col min="15" max="15" width="20" customWidth="1"/>
  </cols>
  <sheetData>
    <row r="1" spans="1:20" ht="15" customHeight="1">
      <c r="A1" s="998" t="str">
        <f>+'INFORMACIÓN  DE REF'!A7</f>
        <v>ORGANISMO INTERMUNICIPAL METROPOLITANO DE AGUA POTABLE, ALCANTARILLADO, SANEAMIENTO Y SERVICIOS CONEXOS DE LOS MUNICIPIOS DE CERRO DE SAN PEDRO, SAN LUIS POTOSÍ Y SOLEDAD DE GRACIANO SÁNCHEZ (INTERAPAS)</v>
      </c>
      <c r="B1" s="998"/>
      <c r="C1" s="998"/>
      <c r="D1" s="998"/>
      <c r="E1" s="998"/>
      <c r="F1" s="998"/>
      <c r="G1" s="998"/>
      <c r="H1" s="998"/>
      <c r="I1" s="998"/>
      <c r="J1" s="998"/>
      <c r="K1" s="998"/>
      <c r="L1" s="998"/>
      <c r="M1" s="998"/>
      <c r="N1" s="3"/>
      <c r="O1" s="3"/>
    </row>
    <row r="2" spans="1:20" ht="15" customHeight="1">
      <c r="A2" s="998"/>
      <c r="B2" s="998"/>
      <c r="C2" s="998"/>
      <c r="D2" s="998"/>
      <c r="E2" s="998"/>
      <c r="F2" s="998"/>
      <c r="G2" s="998"/>
      <c r="H2" s="998"/>
      <c r="I2" s="998"/>
      <c r="J2" s="998"/>
      <c r="K2" s="998"/>
      <c r="L2" s="998"/>
      <c r="M2" s="998"/>
      <c r="N2" s="3"/>
      <c r="O2" s="3"/>
    </row>
    <row r="3" spans="1:20" ht="15" customHeight="1">
      <c r="A3" s="131"/>
      <c r="B3" s="131"/>
      <c r="C3" s="131"/>
      <c r="D3" s="131"/>
      <c r="E3" s="131"/>
      <c r="F3" s="131"/>
      <c r="G3" s="131"/>
      <c r="H3" s="131"/>
      <c r="I3" s="131"/>
      <c r="J3" s="131"/>
      <c r="K3" s="131"/>
      <c r="L3" s="131"/>
      <c r="M3" s="131"/>
      <c r="N3" s="3"/>
      <c r="O3" s="3"/>
    </row>
    <row r="4" spans="1:20" ht="15" customHeight="1">
      <c r="A4" s="994" t="s">
        <v>1246</v>
      </c>
      <c r="B4" s="994"/>
      <c r="C4" s="994"/>
      <c r="D4" s="994"/>
      <c r="E4" s="994"/>
      <c r="F4" s="994"/>
      <c r="G4" s="994"/>
      <c r="H4" s="994"/>
      <c r="I4" s="994"/>
      <c r="J4" s="994"/>
      <c r="K4" s="994"/>
      <c r="L4" s="994"/>
      <c r="M4" s="994"/>
      <c r="N4" s="3"/>
      <c r="O4" s="3"/>
    </row>
    <row r="5" spans="1:20" ht="15" customHeight="1">
      <c r="A5" s="134"/>
      <c r="B5" s="134"/>
      <c r="C5" s="134"/>
      <c r="D5" s="80"/>
      <c r="E5" s="134"/>
      <c r="F5" s="134"/>
      <c r="G5" s="134"/>
      <c r="H5" s="134"/>
      <c r="I5" s="134"/>
      <c r="J5" s="134"/>
      <c r="K5" s="134"/>
      <c r="L5" s="134"/>
      <c r="M5" s="134"/>
      <c r="N5" s="3"/>
      <c r="O5" s="3"/>
    </row>
    <row r="6" spans="1:20" ht="15" customHeight="1">
      <c r="A6" s="123" t="str">
        <f>"PERIODO: "&amp;'INFORMACIÓN  DE REF'!$B$11&amp;" AL: "&amp;'INFORMACIÓN  DE REF'!$B$12</f>
        <v>PERIODO: XX DE (MES) DE 20XX AL: XX DE (MES) DE 20XX</v>
      </c>
      <c r="B6" s="134"/>
      <c r="C6" s="134"/>
      <c r="D6" s="80"/>
      <c r="E6" s="134"/>
      <c r="F6" s="134"/>
      <c r="G6" s="134"/>
      <c r="H6" s="134"/>
      <c r="I6" s="134"/>
      <c r="J6" s="134"/>
      <c r="K6" s="134"/>
      <c r="L6" s="134"/>
      <c r="M6" s="134"/>
      <c r="N6" s="3"/>
      <c r="O6" s="3"/>
    </row>
    <row r="7" spans="1:20" ht="48.75" customHeight="1">
      <c r="A7" s="175" t="s">
        <v>1247</v>
      </c>
      <c r="B7" s="175" t="s">
        <v>1248</v>
      </c>
      <c r="C7" s="175" t="s">
        <v>1249</v>
      </c>
      <c r="D7" s="175" t="s">
        <v>1250</v>
      </c>
      <c r="E7" s="175" t="s">
        <v>1251</v>
      </c>
      <c r="F7" s="175" t="s">
        <v>1252</v>
      </c>
      <c r="G7" s="175" t="s">
        <v>1253</v>
      </c>
      <c r="H7" s="175" t="s">
        <v>1254</v>
      </c>
      <c r="I7" s="175" t="s">
        <v>1255</v>
      </c>
      <c r="J7" s="175" t="s">
        <v>1256</v>
      </c>
      <c r="K7" s="175" t="s">
        <v>1257</v>
      </c>
      <c r="L7" s="175" t="s">
        <v>1258</v>
      </c>
      <c r="M7" s="175" t="s">
        <v>1259</v>
      </c>
      <c r="N7" s="175" t="s">
        <v>1260</v>
      </c>
      <c r="O7" s="175" t="s">
        <v>35</v>
      </c>
    </row>
    <row r="8" spans="1:20">
      <c r="A8" s="995"/>
      <c r="B8" s="996"/>
      <c r="C8" s="996"/>
      <c r="D8" s="996"/>
      <c r="E8" s="996"/>
      <c r="F8" s="996"/>
      <c r="G8" s="996"/>
      <c r="H8" s="996"/>
      <c r="I8" s="996"/>
      <c r="J8" s="996"/>
      <c r="K8" s="996"/>
      <c r="L8" s="996"/>
      <c r="M8" s="996"/>
      <c r="N8" s="996"/>
      <c r="O8" s="997"/>
    </row>
    <row r="9" spans="1:20">
      <c r="A9" s="171"/>
      <c r="B9" s="171"/>
      <c r="C9" s="171"/>
      <c r="D9" s="171"/>
      <c r="E9" s="171"/>
      <c r="F9" s="171"/>
      <c r="G9" s="171"/>
      <c r="H9" s="171"/>
      <c r="I9" s="171"/>
      <c r="J9" s="171"/>
      <c r="K9" s="171"/>
      <c r="L9" s="171"/>
      <c r="M9" s="171"/>
      <c r="N9" s="171"/>
      <c r="O9" s="171"/>
    </row>
    <row r="10" spans="1:20">
      <c r="A10" s="171"/>
      <c r="B10" s="171"/>
      <c r="C10" s="171"/>
      <c r="D10" s="171"/>
      <c r="E10" s="171"/>
      <c r="F10" s="171"/>
      <c r="G10" s="171"/>
      <c r="H10" s="171"/>
      <c r="I10" s="171"/>
      <c r="J10" s="171"/>
      <c r="K10" s="171"/>
      <c r="L10" s="171"/>
      <c r="M10" s="171"/>
      <c r="N10" s="171"/>
      <c r="O10" s="171"/>
    </row>
    <row r="12" spans="1:20">
      <c r="M12" s="1"/>
      <c r="N12" s="1"/>
      <c r="P12" s="1"/>
      <c r="Q12" s="1"/>
      <c r="R12" s="1"/>
      <c r="S12" s="1"/>
      <c r="T12" s="1"/>
    </row>
    <row r="13" spans="1:20">
      <c r="O13" s="1"/>
      <c r="P13" s="1"/>
      <c r="Q13" s="1"/>
      <c r="R13" s="1"/>
      <c r="S13" s="1"/>
      <c r="T13" s="1"/>
    </row>
    <row r="14" spans="1:20">
      <c r="O14" s="1"/>
      <c r="P14" s="1"/>
      <c r="Q14" s="1"/>
      <c r="R14" s="1"/>
      <c r="S14" s="1"/>
      <c r="T14" s="1"/>
    </row>
    <row r="15" spans="1:20">
      <c r="O15" s="1"/>
      <c r="P15" s="1"/>
      <c r="Q15" s="1"/>
      <c r="R15" s="1"/>
      <c r="S15" s="1"/>
      <c r="T15" s="1"/>
    </row>
    <row r="16" spans="1:20" ht="15.75">
      <c r="B16" s="11"/>
      <c r="E16" s="11" t="s">
        <v>213</v>
      </c>
      <c r="F16" s="15"/>
      <c r="G16" s="15"/>
      <c r="I16" s="11"/>
      <c r="J16" s="1"/>
      <c r="K16" s="15"/>
      <c r="L16" s="11" t="s">
        <v>214</v>
      </c>
      <c r="N16" s="1"/>
      <c r="O16" s="1"/>
      <c r="P16" s="1"/>
      <c r="Q16" s="1"/>
      <c r="R16" s="1"/>
      <c r="S16" s="1"/>
      <c r="T16" s="1"/>
    </row>
    <row r="17" spans="1:20" ht="15.75">
      <c r="B17" s="11"/>
      <c r="E17" s="11" t="str">
        <f>+'INFORMACIÓN  DE REF'!$D$15</f>
        <v>NOMBRE SERVIDOR PÚBLICO SALIENTE</v>
      </c>
      <c r="F17" s="15"/>
      <c r="G17" s="15"/>
      <c r="I17" s="11"/>
      <c r="J17" s="1"/>
      <c r="K17" s="15"/>
      <c r="L17" s="11" t="str">
        <f>+'INFORMACIÓN  DE REF'!$D$20</f>
        <v>NOMBRE SERVIDOR PUBLICO ENTRANTE O QUIEN RECIBE</v>
      </c>
      <c r="N17" s="1"/>
      <c r="O17" s="1"/>
      <c r="P17" s="1"/>
      <c r="Q17" s="1"/>
      <c r="R17" s="1"/>
      <c r="S17" s="1"/>
      <c r="T17" s="1"/>
    </row>
    <row r="18" spans="1:20" ht="15.75">
      <c r="B18" s="11"/>
      <c r="E18" s="11" t="str">
        <f>+'INFORMACIÓN  DE REF'!$D$16</f>
        <v>CARGO DEL SERVIDOR PÚBLICO SALIENTE</v>
      </c>
      <c r="F18" s="15"/>
      <c r="G18" s="15"/>
      <c r="I18" s="11"/>
      <c r="J18" s="1"/>
      <c r="K18" s="15"/>
      <c r="L18" s="11" t="str">
        <f>+'INFORMACIÓN  DE REF'!$D$21</f>
        <v>CARGO</v>
      </c>
      <c r="N18" s="1"/>
      <c r="O18" s="1"/>
      <c r="P18" s="1"/>
      <c r="Q18" s="1"/>
      <c r="R18" s="1"/>
      <c r="S18" s="1"/>
      <c r="T18" s="1"/>
    </row>
    <row r="19" spans="1:20" ht="15.75">
      <c r="A19" s="15"/>
      <c r="B19" s="11"/>
      <c r="E19" s="11"/>
      <c r="F19" s="11"/>
      <c r="G19" s="11"/>
      <c r="H19" s="15"/>
      <c r="I19" s="15"/>
      <c r="J19" s="15"/>
      <c r="K19" s="15"/>
      <c r="O19" s="1"/>
      <c r="P19" s="1"/>
      <c r="Q19" s="1"/>
      <c r="R19" s="1"/>
      <c r="S19" s="1"/>
      <c r="T19" s="1"/>
    </row>
    <row r="20" spans="1:20" ht="15.75">
      <c r="A20" s="15"/>
      <c r="B20" s="11"/>
      <c r="E20" s="11"/>
      <c r="F20" s="11"/>
      <c r="G20" s="11"/>
      <c r="H20" s="15"/>
      <c r="I20" s="15"/>
      <c r="J20" s="15"/>
      <c r="K20" s="15"/>
      <c r="O20" s="1"/>
      <c r="P20" s="1"/>
      <c r="Q20" s="1"/>
      <c r="R20" s="1"/>
      <c r="S20" s="1"/>
      <c r="T20" s="1"/>
    </row>
    <row r="21" spans="1:20">
      <c r="A21" s="15"/>
      <c r="B21" s="15"/>
      <c r="C21" s="15"/>
      <c r="D21" s="15"/>
      <c r="E21" s="16"/>
      <c r="F21" s="15"/>
      <c r="G21" s="15"/>
      <c r="H21" s="15"/>
      <c r="I21" s="15"/>
      <c r="M21" s="1"/>
      <c r="N21" s="1"/>
      <c r="P21" s="1"/>
      <c r="Q21" s="1"/>
      <c r="R21" s="1"/>
      <c r="S21" s="1"/>
      <c r="T21" s="1"/>
    </row>
    <row r="22" spans="1:20" ht="15">
      <c r="D22" s="15"/>
      <c r="E22" s="15"/>
      <c r="F22" s="17"/>
      <c r="G22" s="17"/>
      <c r="H22" s="17"/>
      <c r="I22" s="15"/>
      <c r="M22" s="1"/>
      <c r="N22" s="1"/>
      <c r="P22" s="1"/>
      <c r="Q22" s="1"/>
      <c r="R22" s="1"/>
      <c r="S22" s="1"/>
      <c r="T22" s="1"/>
    </row>
    <row r="23" spans="1:20" ht="15.75">
      <c r="A23" s="757" t="s">
        <v>215</v>
      </c>
      <c r="B23" s="757"/>
      <c r="C23" s="757"/>
      <c r="D23" s="757"/>
      <c r="E23" s="757"/>
      <c r="F23" s="757"/>
      <c r="G23" s="757"/>
      <c r="H23" s="757"/>
      <c r="I23" s="757"/>
      <c r="J23" s="757"/>
      <c r="K23" s="757"/>
      <c r="L23" s="757"/>
      <c r="M23" s="757"/>
      <c r="N23" s="757"/>
      <c r="O23" s="757"/>
      <c r="P23" s="1"/>
      <c r="Q23" s="1"/>
      <c r="R23" s="1"/>
      <c r="S23" s="1"/>
      <c r="T23" s="1"/>
    </row>
    <row r="24" spans="1:20" ht="15.75">
      <c r="A24" s="757" t="str">
        <f>'INFORMACIÓN  DE REF'!D27</f>
        <v>NOMBRE ENLACE</v>
      </c>
      <c r="B24" s="757"/>
      <c r="C24" s="757"/>
      <c r="D24" s="757"/>
      <c r="E24" s="757"/>
      <c r="F24" s="757"/>
      <c r="G24" s="757"/>
      <c r="H24" s="757"/>
      <c r="I24" s="757"/>
      <c r="J24" s="757"/>
      <c r="K24" s="757"/>
      <c r="L24" s="757"/>
      <c r="M24" s="757"/>
      <c r="N24" s="757"/>
      <c r="O24" s="757"/>
      <c r="P24" s="1"/>
      <c r="Q24" s="1"/>
      <c r="R24" s="1"/>
      <c r="S24" s="1"/>
      <c r="T24" s="1"/>
    </row>
    <row r="25" spans="1:20" ht="15.75">
      <c r="A25" s="757" t="str">
        <f>'INFORMACIÓN  DE REF'!D28</f>
        <v>CARGO ENLACE</v>
      </c>
      <c r="B25" s="757"/>
      <c r="C25" s="757"/>
      <c r="D25" s="757"/>
      <c r="E25" s="757"/>
      <c r="F25" s="757"/>
      <c r="G25" s="757"/>
      <c r="H25" s="757"/>
      <c r="I25" s="757"/>
      <c r="J25" s="757"/>
      <c r="K25" s="757"/>
      <c r="L25" s="757"/>
      <c r="M25" s="757"/>
      <c r="N25" s="757"/>
      <c r="O25" s="757"/>
      <c r="P25" s="1"/>
      <c r="Q25" s="1"/>
      <c r="R25" s="1"/>
      <c r="S25" s="1"/>
      <c r="T25" s="1"/>
    </row>
    <row r="26" spans="1:20">
      <c r="D26" s="15"/>
      <c r="E26" s="15"/>
      <c r="F26" s="15"/>
      <c r="G26" s="15"/>
      <c r="H26" s="15"/>
      <c r="I26" s="15"/>
      <c r="M26" s="1"/>
      <c r="N26" s="1"/>
      <c r="P26" s="1"/>
      <c r="Q26" s="1"/>
      <c r="R26" s="1"/>
      <c r="S26" s="1"/>
      <c r="T26" s="1"/>
    </row>
    <row r="27" spans="1:20">
      <c r="D27" s="15"/>
      <c r="E27" s="15"/>
      <c r="F27" s="15"/>
      <c r="G27" s="15"/>
      <c r="H27" s="15"/>
      <c r="I27" s="15"/>
      <c r="M27" s="1"/>
      <c r="N27" s="1"/>
      <c r="P27" s="1"/>
      <c r="Q27" s="1"/>
      <c r="R27" s="1"/>
      <c r="S27" s="1"/>
      <c r="T27" s="1"/>
    </row>
    <row r="28" spans="1:20">
      <c r="D28" s="15"/>
      <c r="E28" s="15"/>
      <c r="F28" s="15"/>
      <c r="G28" s="15"/>
      <c r="H28" s="15"/>
      <c r="I28" s="15"/>
      <c r="M28" s="1"/>
      <c r="N28" s="1"/>
      <c r="P28" s="1"/>
      <c r="Q28" s="1"/>
      <c r="R28" s="1"/>
      <c r="S28" s="1"/>
      <c r="T28" s="1"/>
    </row>
    <row r="29" spans="1:20">
      <c r="D29" s="15"/>
      <c r="E29" s="15"/>
      <c r="F29" s="15"/>
      <c r="G29" s="15"/>
      <c r="H29" s="15"/>
      <c r="I29" s="15"/>
      <c r="M29" s="1"/>
      <c r="N29" s="1"/>
      <c r="P29" s="1"/>
      <c r="Q29" s="1"/>
      <c r="R29" s="1"/>
      <c r="S29" s="1"/>
      <c r="T29" s="1"/>
    </row>
    <row r="30" spans="1:20">
      <c r="D30" s="15"/>
      <c r="E30" s="15"/>
      <c r="F30" s="15"/>
      <c r="G30" s="15"/>
      <c r="H30" s="15"/>
      <c r="I30" s="15"/>
      <c r="M30" s="1"/>
      <c r="N30" s="1"/>
      <c r="P30" s="1"/>
      <c r="Q30" s="1"/>
      <c r="R30" s="1"/>
      <c r="S30" s="1"/>
      <c r="T30" s="1"/>
    </row>
    <row r="31" spans="1:20">
      <c r="A31" s="1"/>
      <c r="B31" s="1"/>
      <c r="C31" s="1"/>
      <c r="D31" s="1"/>
      <c r="E31" s="1"/>
      <c r="F31" s="1"/>
      <c r="G31" s="1"/>
      <c r="H31" s="1"/>
      <c r="I31" s="1"/>
      <c r="J31" s="1"/>
      <c r="K31" s="1"/>
      <c r="L31" s="1"/>
      <c r="M31" s="1"/>
      <c r="N31" s="1"/>
      <c r="P31" s="1"/>
      <c r="Q31" s="1"/>
      <c r="R31" s="1"/>
      <c r="S31" s="1"/>
      <c r="T31" s="1"/>
    </row>
  </sheetData>
  <mergeCells count="6">
    <mergeCell ref="A1:M2"/>
    <mergeCell ref="A4:M4"/>
    <mergeCell ref="A8:O8"/>
    <mergeCell ref="A23:O23"/>
    <mergeCell ref="A24:O24"/>
    <mergeCell ref="A25:O25"/>
  </mergeCells>
  <printOptions horizontalCentered="1"/>
  <pageMargins left="0.39370078740157499" right="0.39370078740157499" top="0.98425196850393704" bottom="0.39370078740157499" header="0.31496062992126" footer="0.31496062992126"/>
  <pageSetup scale="59" fitToHeight="0" orientation="landscape"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61">
    <pageSetUpPr fitToPage="1"/>
  </sheetPr>
  <dimension ref="A1:S33"/>
  <sheetViews>
    <sheetView showGridLines="0" view="pageBreakPreview" zoomScale="70" zoomScaleNormal="75" workbookViewId="0">
      <selection activeCell="L17" sqref="L17"/>
    </sheetView>
  </sheetViews>
  <sheetFormatPr baseColWidth="10" defaultColWidth="11" defaultRowHeight="12.75"/>
  <cols>
    <col min="1" max="1" width="19.83203125" customWidth="1"/>
    <col min="2" max="2" width="19.33203125" customWidth="1"/>
    <col min="3" max="3" width="17.5" customWidth="1"/>
    <col min="4" max="4" width="14.5" customWidth="1"/>
    <col min="5" max="5" width="31.83203125" customWidth="1"/>
    <col min="6" max="6" width="28" customWidth="1"/>
    <col min="7" max="7" width="16.1640625" customWidth="1"/>
    <col min="8" max="8" width="20.1640625" customWidth="1"/>
    <col min="9" max="10" width="14.83203125" customWidth="1"/>
    <col min="11" max="11" width="25.1640625" customWidth="1"/>
    <col min="12" max="12" width="21.83203125" customWidth="1"/>
    <col min="13" max="13" width="14.83203125" customWidth="1"/>
    <col min="14" max="14" width="24.6640625" customWidth="1"/>
  </cols>
  <sheetData>
    <row r="1" spans="1:19" ht="15" customHeight="1">
      <c r="A1" s="998" t="str">
        <f>+'INFORMACIÓN  DE REF'!A7</f>
        <v>ORGANISMO INTERMUNICIPAL METROPOLITANO DE AGUA POTABLE, ALCANTARILLADO, SANEAMIENTO Y SERVICIOS CONEXOS DE LOS MUNICIPIOS DE CERRO DE SAN PEDRO, SAN LUIS POTOSÍ Y SOLEDAD DE GRACIANO SÁNCHEZ (INTERAPAS)</v>
      </c>
      <c r="B1" s="998"/>
      <c r="C1" s="998"/>
      <c r="D1" s="998"/>
      <c r="E1" s="998"/>
      <c r="F1" s="998"/>
      <c r="G1" s="998"/>
      <c r="H1" s="998"/>
      <c r="I1" s="998"/>
      <c r="J1" s="998"/>
      <c r="K1" s="998"/>
      <c r="L1" s="998"/>
      <c r="M1" s="3"/>
      <c r="N1" s="3"/>
    </row>
    <row r="2" spans="1:19" ht="15" customHeight="1">
      <c r="A2" s="998"/>
      <c r="B2" s="998"/>
      <c r="C2" s="998"/>
      <c r="D2" s="998"/>
      <c r="E2" s="998"/>
      <c r="F2" s="998"/>
      <c r="G2" s="998"/>
      <c r="H2" s="998"/>
      <c r="I2" s="998"/>
      <c r="J2" s="998"/>
      <c r="K2" s="998"/>
      <c r="L2" s="998"/>
      <c r="M2" s="3"/>
      <c r="N2" s="3"/>
    </row>
    <row r="3" spans="1:19" ht="15" customHeight="1">
      <c r="A3" s="131"/>
      <c r="B3" s="131"/>
      <c r="C3" s="131"/>
      <c r="D3" s="131"/>
      <c r="E3" s="131"/>
      <c r="F3" s="131"/>
      <c r="G3" s="131"/>
      <c r="H3" s="131"/>
      <c r="I3" s="131"/>
      <c r="J3" s="131"/>
      <c r="K3" s="134"/>
      <c r="L3" s="134"/>
      <c r="M3" s="3"/>
      <c r="N3" s="3"/>
    </row>
    <row r="4" spans="1:19" ht="15" customHeight="1">
      <c r="A4" s="994" t="s">
        <v>1261</v>
      </c>
      <c r="B4" s="994"/>
      <c r="C4" s="994"/>
      <c r="D4" s="994"/>
      <c r="E4" s="994"/>
      <c r="F4" s="994"/>
      <c r="G4" s="994"/>
      <c r="H4" s="994"/>
      <c r="I4" s="994"/>
      <c r="J4" s="994"/>
      <c r="K4" s="994"/>
      <c r="L4" s="994"/>
      <c r="M4" s="3"/>
      <c r="N4" s="3"/>
    </row>
    <row r="5" spans="1:19" ht="15" customHeight="1">
      <c r="A5" s="133"/>
      <c r="B5" s="133"/>
      <c r="C5" s="133"/>
      <c r="D5" s="133"/>
      <c r="E5" s="133"/>
      <c r="F5" s="133"/>
      <c r="G5" s="133"/>
      <c r="H5" s="133"/>
      <c r="I5" s="133"/>
      <c r="J5" s="133"/>
      <c r="K5" s="133"/>
      <c r="L5" s="133"/>
      <c r="M5" s="3"/>
      <c r="N5" s="3"/>
    </row>
    <row r="6" spans="1:19" ht="15" customHeight="1">
      <c r="A6" s="23" t="str">
        <f>"PERIODO: "&amp;'INFORMACIÓN  DE REF'!$B$11&amp;" AL: "&amp;'INFORMACIÓN  DE REF'!$B$12</f>
        <v>PERIODO: XX DE (MES) DE 20XX AL: XX DE (MES) DE 20XX</v>
      </c>
      <c r="B6" s="134"/>
      <c r="C6" s="134"/>
      <c r="D6" s="134"/>
      <c r="E6" s="134"/>
      <c r="F6" s="134"/>
      <c r="G6" s="134"/>
      <c r="H6" s="134"/>
      <c r="I6" s="134"/>
      <c r="J6" s="134"/>
      <c r="K6" s="134"/>
      <c r="L6" s="134"/>
      <c r="M6" s="3"/>
      <c r="N6" s="3"/>
    </row>
    <row r="7" spans="1:19" ht="24" customHeight="1">
      <c r="A7" s="1002" t="s">
        <v>234</v>
      </c>
      <c r="B7" s="1002" t="s">
        <v>1219</v>
      </c>
      <c r="C7" s="1002" t="s">
        <v>1262</v>
      </c>
      <c r="D7" s="1002" t="s">
        <v>1221</v>
      </c>
      <c r="E7" s="1002" t="s">
        <v>1263</v>
      </c>
      <c r="F7" s="1002" t="s">
        <v>1264</v>
      </c>
      <c r="G7" s="1002" t="s">
        <v>1265</v>
      </c>
      <c r="H7" s="1002" t="s">
        <v>1266</v>
      </c>
      <c r="I7" s="932" t="s">
        <v>291</v>
      </c>
      <c r="J7" s="932"/>
      <c r="K7" s="999" t="s">
        <v>1267</v>
      </c>
      <c r="L7" s="1000"/>
      <c r="M7" s="1001"/>
      <c r="N7" s="1002" t="s">
        <v>35</v>
      </c>
    </row>
    <row r="8" spans="1:19" ht="45.75" customHeight="1">
      <c r="A8" s="932"/>
      <c r="B8" s="932"/>
      <c r="C8" s="932"/>
      <c r="D8" s="932"/>
      <c r="E8" s="932"/>
      <c r="F8" s="932"/>
      <c r="G8" s="932"/>
      <c r="H8" s="932"/>
      <c r="I8" s="144" t="s">
        <v>1268</v>
      </c>
      <c r="J8" s="144" t="s">
        <v>293</v>
      </c>
      <c r="K8" s="144" t="s">
        <v>1269</v>
      </c>
      <c r="L8" s="144" t="s">
        <v>1270</v>
      </c>
      <c r="M8" s="144" t="s">
        <v>242</v>
      </c>
      <c r="N8" s="932"/>
    </row>
    <row r="9" spans="1:19">
      <c r="A9" s="171"/>
      <c r="B9" s="171"/>
      <c r="C9" s="171"/>
      <c r="D9" s="171"/>
      <c r="E9" s="171"/>
      <c r="F9" s="171"/>
      <c r="G9" s="171"/>
      <c r="H9" s="171"/>
      <c r="I9" s="174"/>
      <c r="J9" s="174"/>
      <c r="K9" s="171"/>
      <c r="L9" s="171"/>
      <c r="M9" s="171"/>
      <c r="N9" s="171"/>
    </row>
    <row r="10" spans="1:19">
      <c r="A10" s="171"/>
      <c r="B10" s="171"/>
      <c r="C10" s="171"/>
      <c r="D10" s="171"/>
      <c r="E10" s="171"/>
      <c r="F10" s="171"/>
      <c r="G10" s="171"/>
      <c r="H10" s="171"/>
      <c r="I10" s="171"/>
      <c r="J10" s="171"/>
      <c r="K10" s="171"/>
      <c r="L10" s="171"/>
      <c r="M10" s="171"/>
      <c r="N10" s="171"/>
    </row>
    <row r="11" spans="1:19">
      <c r="A11" s="171"/>
      <c r="B11" s="171"/>
      <c r="C11" s="171"/>
      <c r="D11" s="171"/>
      <c r="E11" s="171"/>
      <c r="F11" s="171"/>
      <c r="G11" s="171"/>
      <c r="H11" s="171"/>
      <c r="I11" s="171"/>
      <c r="J11" s="171"/>
      <c r="K11" s="171"/>
      <c r="L11" s="171"/>
      <c r="M11" s="171"/>
      <c r="N11" s="171"/>
    </row>
    <row r="12" spans="1:19">
      <c r="M12" s="1"/>
      <c r="N12" s="1"/>
      <c r="O12" s="1"/>
      <c r="P12" s="1"/>
      <c r="Q12" s="1"/>
      <c r="R12" s="1"/>
      <c r="S12" s="1"/>
    </row>
    <row r="13" spans="1:19">
      <c r="M13" s="1"/>
      <c r="N13" s="1"/>
      <c r="O13" s="1"/>
      <c r="P13" s="1"/>
      <c r="Q13" s="1"/>
      <c r="R13" s="1"/>
      <c r="S13" s="1"/>
    </row>
    <row r="14" spans="1:19">
      <c r="O14" s="1"/>
      <c r="P14" s="1"/>
      <c r="Q14" s="1"/>
      <c r="R14" s="1"/>
      <c r="S14" s="1"/>
    </row>
    <row r="15" spans="1:19">
      <c r="O15" s="1"/>
      <c r="P15" s="1"/>
      <c r="Q15" s="1"/>
      <c r="R15" s="1"/>
      <c r="S15" s="1"/>
    </row>
    <row r="16" spans="1:19">
      <c r="O16" s="1"/>
      <c r="P16" s="1"/>
      <c r="Q16" s="1"/>
      <c r="R16" s="1"/>
      <c r="S16" s="1"/>
    </row>
    <row r="17" spans="1:19" ht="15.75">
      <c r="C17" s="11" t="s">
        <v>213</v>
      </c>
      <c r="D17" s="15"/>
      <c r="G17" s="15"/>
      <c r="J17" s="11"/>
      <c r="K17" s="1"/>
      <c r="L17" s="11" t="s">
        <v>214</v>
      </c>
      <c r="O17" s="1"/>
      <c r="P17" s="1"/>
      <c r="Q17" s="1"/>
      <c r="R17" s="1"/>
      <c r="S17" s="1"/>
    </row>
    <row r="18" spans="1:19" ht="15.75">
      <c r="C18" s="11" t="str">
        <f>+'INFORMACIÓN  DE REF'!$D$15</f>
        <v>NOMBRE SERVIDOR PÚBLICO SALIENTE</v>
      </c>
      <c r="D18" s="15"/>
      <c r="G18" s="15"/>
      <c r="J18" s="11"/>
      <c r="K18" s="1"/>
      <c r="L18" s="11" t="str">
        <f>+'INFORMACIÓN  DE REF'!$D$20</f>
        <v>NOMBRE SERVIDOR PUBLICO ENTRANTE O QUIEN RECIBE</v>
      </c>
      <c r="O18" s="1"/>
      <c r="P18" s="1"/>
      <c r="Q18" s="1"/>
      <c r="R18" s="1"/>
      <c r="S18" s="1"/>
    </row>
    <row r="19" spans="1:19" ht="15.75">
      <c r="C19" s="11" t="str">
        <f>+'INFORMACIÓN  DE REF'!$D$16</f>
        <v>CARGO DEL SERVIDOR PÚBLICO SALIENTE</v>
      </c>
      <c r="D19" s="15"/>
      <c r="G19" s="15"/>
      <c r="J19" s="11"/>
      <c r="K19" s="1"/>
      <c r="L19" s="11" t="str">
        <f>+'INFORMACIÓN  DE REF'!$D$21</f>
        <v>CARGO</v>
      </c>
      <c r="O19" s="1"/>
      <c r="P19" s="1"/>
      <c r="Q19" s="1"/>
      <c r="R19" s="1"/>
      <c r="S19" s="1"/>
    </row>
    <row r="20" spans="1:19" ht="15.75">
      <c r="A20" s="15"/>
      <c r="B20" s="11"/>
      <c r="E20" s="11"/>
      <c r="F20" s="11"/>
      <c r="G20" s="11"/>
      <c r="H20" s="15"/>
      <c r="I20" s="15"/>
      <c r="J20" s="15"/>
      <c r="K20" s="15"/>
      <c r="O20" s="1"/>
      <c r="P20" s="1"/>
      <c r="Q20" s="1"/>
      <c r="R20" s="1"/>
      <c r="S20" s="1"/>
    </row>
    <row r="21" spans="1:19" ht="15.75">
      <c r="A21" s="15"/>
      <c r="B21" s="11"/>
      <c r="E21" s="11"/>
      <c r="F21" s="11"/>
      <c r="G21" s="11"/>
      <c r="H21" s="15"/>
      <c r="I21" s="15"/>
      <c r="J21" s="15"/>
      <c r="K21" s="15"/>
      <c r="O21" s="1"/>
      <c r="P21" s="1"/>
      <c r="Q21" s="1"/>
      <c r="R21" s="1"/>
      <c r="S21" s="1"/>
    </row>
    <row r="22" spans="1:19">
      <c r="A22" s="15"/>
      <c r="B22" s="15"/>
      <c r="C22" s="15"/>
      <c r="D22" s="15"/>
      <c r="E22" s="16"/>
      <c r="F22" s="15"/>
      <c r="G22" s="15"/>
      <c r="H22" s="15"/>
      <c r="I22" s="15"/>
      <c r="M22" s="1"/>
      <c r="N22" s="1"/>
      <c r="O22" s="1"/>
      <c r="P22" s="1"/>
      <c r="Q22" s="1"/>
      <c r="R22" s="1"/>
      <c r="S22" s="1"/>
    </row>
    <row r="23" spans="1:19" ht="15">
      <c r="A23" s="15"/>
      <c r="B23" s="15"/>
      <c r="C23" s="17"/>
      <c r="D23" s="17"/>
      <c r="E23" s="17"/>
      <c r="F23" s="15"/>
      <c r="G23" s="15"/>
      <c r="H23" s="15"/>
      <c r="I23" s="15"/>
      <c r="M23" s="1"/>
      <c r="N23" s="1"/>
      <c r="O23" s="1"/>
      <c r="P23" s="1"/>
      <c r="Q23" s="1"/>
      <c r="R23" s="1"/>
      <c r="S23" s="1"/>
    </row>
    <row r="24" spans="1:19" ht="15">
      <c r="D24" s="15"/>
      <c r="E24" s="15"/>
      <c r="F24" s="17"/>
      <c r="G24" s="17"/>
      <c r="H24" s="17"/>
      <c r="I24" s="15"/>
      <c r="M24" s="1"/>
      <c r="N24" s="1"/>
      <c r="O24" s="1"/>
      <c r="P24" s="1"/>
      <c r="Q24" s="1"/>
      <c r="R24" s="1"/>
      <c r="S24" s="1"/>
    </row>
    <row r="25" spans="1:19" ht="15.75">
      <c r="A25" s="757" t="s">
        <v>215</v>
      </c>
      <c r="B25" s="757"/>
      <c r="C25" s="757"/>
      <c r="D25" s="757"/>
      <c r="E25" s="757"/>
      <c r="F25" s="757"/>
      <c r="G25" s="757"/>
      <c r="H25" s="757"/>
      <c r="I25" s="757"/>
      <c r="J25" s="757"/>
      <c r="K25" s="757"/>
      <c r="L25" s="757"/>
      <c r="M25" s="757"/>
      <c r="N25" s="757"/>
      <c r="O25" s="1"/>
      <c r="P25" s="1"/>
      <c r="Q25" s="1"/>
      <c r="R25" s="1"/>
      <c r="S25" s="1"/>
    </row>
    <row r="26" spans="1:19" ht="15.75">
      <c r="A26" s="757" t="str">
        <f>'INFORMACIÓN  DE REF'!D27</f>
        <v>NOMBRE ENLACE</v>
      </c>
      <c r="B26" s="757"/>
      <c r="C26" s="757"/>
      <c r="D26" s="757"/>
      <c r="E26" s="757"/>
      <c r="F26" s="757"/>
      <c r="G26" s="757"/>
      <c r="H26" s="757"/>
      <c r="I26" s="757"/>
      <c r="J26" s="757"/>
      <c r="K26" s="757"/>
      <c r="L26" s="757"/>
      <c r="M26" s="757"/>
      <c r="N26" s="757"/>
      <c r="O26" s="1"/>
      <c r="P26" s="1"/>
      <c r="Q26" s="1"/>
      <c r="R26" s="1"/>
      <c r="S26" s="1"/>
    </row>
    <row r="27" spans="1:19" ht="15.75">
      <c r="A27" s="757" t="str">
        <f>'INFORMACIÓN  DE REF'!D28</f>
        <v>CARGO ENLACE</v>
      </c>
      <c r="B27" s="757"/>
      <c r="C27" s="757"/>
      <c r="D27" s="757"/>
      <c r="E27" s="757"/>
      <c r="F27" s="757"/>
      <c r="G27" s="757"/>
      <c r="H27" s="757"/>
      <c r="I27" s="757"/>
      <c r="J27" s="757"/>
      <c r="K27" s="757"/>
      <c r="L27" s="757"/>
      <c r="M27" s="757"/>
      <c r="N27" s="757"/>
      <c r="O27" s="1"/>
      <c r="P27" s="1"/>
      <c r="Q27" s="1"/>
      <c r="R27" s="1"/>
      <c r="S27" s="1"/>
    </row>
    <row r="28" spans="1:19">
      <c r="D28" s="15"/>
      <c r="E28" s="15"/>
      <c r="F28" s="15"/>
      <c r="G28" s="15"/>
      <c r="H28" s="15"/>
      <c r="I28" s="15"/>
      <c r="M28" s="1"/>
      <c r="N28" s="1"/>
      <c r="O28" s="1"/>
      <c r="P28" s="1"/>
      <c r="Q28" s="1"/>
      <c r="R28" s="1"/>
      <c r="S28" s="1"/>
    </row>
    <row r="29" spans="1:19">
      <c r="D29" s="15"/>
      <c r="E29" s="15"/>
      <c r="F29" s="15"/>
      <c r="G29" s="15"/>
      <c r="H29" s="15"/>
      <c r="I29" s="15"/>
      <c r="M29" s="1"/>
      <c r="N29" s="1"/>
      <c r="O29" s="1"/>
      <c r="P29" s="1"/>
      <c r="Q29" s="1"/>
      <c r="R29" s="1"/>
      <c r="S29" s="1"/>
    </row>
    <row r="30" spans="1:19">
      <c r="D30" s="15"/>
      <c r="E30" s="15"/>
      <c r="F30" s="15"/>
      <c r="G30" s="15"/>
      <c r="H30" s="15"/>
      <c r="I30" s="15"/>
      <c r="M30" s="1"/>
      <c r="N30" s="1"/>
      <c r="O30" s="1"/>
      <c r="P30" s="1"/>
      <c r="Q30" s="1"/>
      <c r="R30" s="1"/>
      <c r="S30" s="1"/>
    </row>
    <row r="31" spans="1:19">
      <c r="D31" s="15"/>
      <c r="E31" s="15"/>
      <c r="F31" s="15"/>
      <c r="G31" s="15"/>
      <c r="H31" s="15"/>
      <c r="I31" s="15"/>
      <c r="M31" s="1"/>
      <c r="N31" s="1"/>
      <c r="O31" s="1"/>
      <c r="P31" s="1"/>
      <c r="Q31" s="1"/>
      <c r="R31" s="1"/>
      <c r="S31" s="1"/>
    </row>
    <row r="32" spans="1:19">
      <c r="D32" s="15"/>
      <c r="E32" s="15"/>
      <c r="F32" s="15"/>
      <c r="G32" s="15"/>
      <c r="H32" s="15"/>
      <c r="I32" s="15"/>
      <c r="M32" s="1"/>
      <c r="N32" s="1"/>
      <c r="O32" s="1"/>
      <c r="P32" s="1"/>
      <c r="Q32" s="1"/>
      <c r="R32" s="1"/>
      <c r="S32" s="1"/>
    </row>
    <row r="33" spans="1:19">
      <c r="A33" s="1"/>
      <c r="B33" s="1"/>
      <c r="C33" s="1"/>
      <c r="D33" s="1"/>
      <c r="E33" s="1"/>
      <c r="F33" s="1"/>
      <c r="G33" s="1"/>
      <c r="H33" s="1"/>
      <c r="I33" s="1"/>
      <c r="J33" s="1"/>
      <c r="K33" s="1"/>
      <c r="L33" s="1"/>
      <c r="M33" s="1"/>
      <c r="N33" s="1"/>
      <c r="O33" s="1"/>
      <c r="P33" s="1"/>
      <c r="Q33" s="1"/>
      <c r="R33" s="1"/>
      <c r="S33" s="1"/>
    </row>
  </sheetData>
  <mergeCells count="16">
    <mergeCell ref="A1:L2"/>
    <mergeCell ref="A27:N27"/>
    <mergeCell ref="A7:A8"/>
    <mergeCell ref="B7:B8"/>
    <mergeCell ref="C7:C8"/>
    <mergeCell ref="D7:D8"/>
    <mergeCell ref="E7:E8"/>
    <mergeCell ref="F7:F8"/>
    <mergeCell ref="G7:G8"/>
    <mergeCell ref="H7:H8"/>
    <mergeCell ref="N7:N8"/>
    <mergeCell ref="A4:L4"/>
    <mergeCell ref="I7:J7"/>
    <mergeCell ref="K7:M7"/>
    <mergeCell ref="A25:N25"/>
    <mergeCell ref="A26:N26"/>
  </mergeCells>
  <printOptions horizontalCentered="1"/>
  <pageMargins left="0.39370078740157499" right="0.39370078740157499" top="0.98425196850393704" bottom="0.39370078740157499" header="0.31496062992126" footer="0.31496062992126"/>
  <pageSetup scale="51" fitToHeight="0" orientation="landscape" r:id="rId1"/>
  <headerFooter>
    <oddFooter>&amp;L&amp;A&amp;R&amp;P DE &amp;N</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62">
    <pageSetUpPr fitToPage="1"/>
  </sheetPr>
  <dimension ref="A1:L38"/>
  <sheetViews>
    <sheetView showGridLines="0" view="pageBreakPreview" zoomScale="70" zoomScaleNormal="75" workbookViewId="0">
      <selection activeCell="D19" sqref="D19"/>
    </sheetView>
  </sheetViews>
  <sheetFormatPr baseColWidth="10" defaultColWidth="9.33203125" defaultRowHeight="12.75"/>
  <cols>
    <col min="1" max="1" width="18.33203125" customWidth="1"/>
    <col min="2" max="2" width="28.6640625" customWidth="1"/>
    <col min="3" max="3" width="21.1640625" customWidth="1"/>
    <col min="4" max="4" width="21" customWidth="1"/>
    <col min="5" max="5" width="46.1640625" customWidth="1"/>
    <col min="6" max="6" width="18.83203125" customWidth="1"/>
    <col min="7" max="7" width="42.5" customWidth="1"/>
    <col min="8" max="8" width="18.1640625" customWidth="1"/>
    <col min="9" max="9" width="13.1640625" customWidth="1"/>
    <col min="10" max="10" width="18.83203125" customWidth="1"/>
    <col min="11" max="11" width="22.6640625" customWidth="1"/>
  </cols>
  <sheetData>
    <row r="1" spans="1:12" s="19" customFormat="1" ht="12.75" customHeight="1">
      <c r="A1" s="790" t="str">
        <f>+'INFORMACIÓN  DE REF'!A7</f>
        <v>ORGANISMO INTERMUNICIPAL METROPOLITANO DE AGUA POTABLE, ALCANTARILLADO, SANEAMIENTO Y SERVICIOS CONEXOS DE LOS MUNICIPIOS DE CERRO DE SAN PEDRO, SAN LUIS POTOSÍ Y SOLEDAD DE GRACIANO SÁNCHEZ (INTERAPAS)</v>
      </c>
      <c r="B1" s="790"/>
      <c r="C1" s="790"/>
      <c r="D1" s="790"/>
      <c r="E1" s="790"/>
      <c r="F1" s="790"/>
      <c r="G1" s="790"/>
      <c r="H1" s="790"/>
      <c r="I1" s="790"/>
      <c r="J1" s="758"/>
      <c r="K1" s="758"/>
    </row>
    <row r="2" spans="1:12" s="19" customFormat="1">
      <c r="A2" s="790"/>
      <c r="B2" s="790"/>
      <c r="C2" s="790"/>
      <c r="D2" s="790"/>
      <c r="E2" s="790"/>
      <c r="F2" s="790"/>
      <c r="G2" s="790"/>
      <c r="H2" s="790"/>
      <c r="I2" s="790"/>
      <c r="J2" s="758"/>
      <c r="K2" s="758"/>
    </row>
    <row r="3" spans="1:12" s="19" customFormat="1">
      <c r="A3" s="20"/>
      <c r="B3" s="20"/>
      <c r="C3" s="20"/>
      <c r="D3" s="20"/>
      <c r="E3" s="20"/>
      <c r="F3" s="20"/>
      <c r="G3" s="20"/>
      <c r="H3" s="20"/>
      <c r="I3" s="20"/>
      <c r="J3" s="758"/>
      <c r="K3" s="758"/>
    </row>
    <row r="4" spans="1:12" s="164" customFormat="1">
      <c r="A4" s="1003" t="s">
        <v>1271</v>
      </c>
      <c r="B4" s="1003"/>
      <c r="C4" s="1003"/>
      <c r="D4" s="1003"/>
      <c r="E4" s="1003"/>
      <c r="F4" s="1003"/>
      <c r="G4" s="1003"/>
      <c r="H4" s="1003"/>
      <c r="I4" s="1003"/>
      <c r="J4" s="758"/>
      <c r="K4" s="758"/>
    </row>
    <row r="5" spans="1:12" s="164" customFormat="1">
      <c r="A5" s="166"/>
      <c r="B5" s="166"/>
      <c r="C5" s="166"/>
      <c r="D5" s="166"/>
      <c r="E5" s="166"/>
      <c r="F5" s="166"/>
      <c r="G5" s="166"/>
      <c r="H5" s="166"/>
      <c r="I5" s="166"/>
      <c r="J5" s="758"/>
      <c r="K5" s="758"/>
    </row>
    <row r="6" spans="1:12" s="19" customFormat="1">
      <c r="A6" s="23" t="str">
        <f>"PERIODO: "&amp;'INFORMACIÓN  DE REF'!$B$11&amp;" AL: "&amp;'INFORMACIÓN  DE REF'!$B$12</f>
        <v>PERIODO: XX DE (MES) DE 20XX AL: XX DE (MES) DE 20XX</v>
      </c>
      <c r="B6" s="167"/>
      <c r="C6" s="168"/>
      <c r="D6" s="169"/>
      <c r="J6" s="758"/>
      <c r="K6" s="758"/>
    </row>
    <row r="7" spans="1:12" s="165" customFormat="1" ht="12">
      <c r="A7" s="874" t="s">
        <v>234</v>
      </c>
      <c r="B7" s="1004" t="s">
        <v>1272</v>
      </c>
      <c r="C7" s="1004" t="s">
        <v>1273</v>
      </c>
      <c r="D7" s="874" t="s">
        <v>1274</v>
      </c>
      <c r="E7" s="1004" t="s">
        <v>1275</v>
      </c>
      <c r="F7" s="1004" t="s">
        <v>1276</v>
      </c>
      <c r="G7" s="1004" t="s">
        <v>1277</v>
      </c>
      <c r="H7" s="1004" t="s">
        <v>527</v>
      </c>
      <c r="I7" s="1004" t="s">
        <v>1278</v>
      </c>
      <c r="J7" s="1004" t="s">
        <v>1279</v>
      </c>
      <c r="K7" s="1005" t="s">
        <v>35</v>
      </c>
    </row>
    <row r="8" spans="1:12" s="165" customFormat="1" ht="36" customHeight="1">
      <c r="A8" s="874"/>
      <c r="B8" s="873"/>
      <c r="C8" s="873"/>
      <c r="D8" s="874"/>
      <c r="E8" s="873"/>
      <c r="F8" s="873"/>
      <c r="G8" s="873"/>
      <c r="H8" s="873"/>
      <c r="I8" s="873"/>
      <c r="J8" s="873"/>
      <c r="K8" s="1005"/>
    </row>
    <row r="9" spans="1:12" s="19" customFormat="1">
      <c r="A9" s="170"/>
      <c r="B9" s="170"/>
      <c r="C9" s="170"/>
      <c r="D9" s="170"/>
      <c r="E9" s="170"/>
      <c r="F9" s="170"/>
      <c r="G9" s="170"/>
      <c r="H9" s="170"/>
      <c r="I9" s="170"/>
      <c r="J9" s="170" t="s">
        <v>250</v>
      </c>
      <c r="K9" s="170"/>
    </row>
    <row r="10" spans="1:12" s="19" customFormat="1">
      <c r="A10" s="170"/>
      <c r="B10" s="170"/>
      <c r="C10" s="170"/>
      <c r="D10" s="170"/>
      <c r="E10" s="170"/>
      <c r="F10" s="170"/>
      <c r="G10" s="170"/>
      <c r="H10" s="170"/>
      <c r="I10" s="170"/>
      <c r="J10" s="170" t="s">
        <v>250</v>
      </c>
      <c r="K10" s="170"/>
    </row>
    <row r="11" spans="1:12" s="19" customFormat="1">
      <c r="A11" s="170"/>
      <c r="B11" s="170"/>
      <c r="C11" s="170"/>
      <c r="D11" s="170"/>
      <c r="E11" s="170"/>
      <c r="F11" s="170"/>
      <c r="G11" s="170"/>
      <c r="H11" s="170"/>
      <c r="I11" s="170"/>
      <c r="J11" s="170" t="s">
        <v>250</v>
      </c>
      <c r="K11" s="170"/>
    </row>
    <row r="12" spans="1:12" s="19" customFormat="1">
      <c r="A12" s="170"/>
      <c r="B12" s="170"/>
      <c r="C12" s="170"/>
      <c r="D12" s="170"/>
      <c r="E12" s="170"/>
      <c r="F12" s="170"/>
      <c r="G12" s="170"/>
      <c r="H12" s="170"/>
      <c r="I12" s="170"/>
      <c r="J12" s="170" t="s">
        <v>250</v>
      </c>
      <c r="K12" s="170"/>
    </row>
    <row r="13" spans="1:12">
      <c r="A13" s="171"/>
      <c r="B13" s="171"/>
      <c r="C13" s="171"/>
      <c r="D13" s="171"/>
      <c r="E13" s="171"/>
      <c r="F13" s="171"/>
      <c r="G13" s="171"/>
      <c r="H13" s="171"/>
      <c r="I13" s="171"/>
      <c r="J13" s="171"/>
      <c r="K13" s="171"/>
    </row>
    <row r="14" spans="1:12">
      <c r="L14" s="1"/>
    </row>
    <row r="15" spans="1:12">
      <c r="D15" s="769" t="s">
        <v>1280</v>
      </c>
      <c r="E15" s="769"/>
      <c r="F15" s="769"/>
      <c r="G15" s="769"/>
      <c r="H15" s="769"/>
      <c r="L15" s="1"/>
    </row>
    <row r="16" spans="1:12">
      <c r="L16" s="1"/>
    </row>
    <row r="17" spans="1:12">
      <c r="L17" s="1"/>
    </row>
    <row r="18" spans="1:12">
      <c r="L18" s="1"/>
    </row>
    <row r="19" spans="1:12">
      <c r="L19" s="1"/>
    </row>
    <row r="20" spans="1:12">
      <c r="L20" s="1"/>
    </row>
    <row r="21" spans="1:12" ht="15.75">
      <c r="A21" s="11"/>
      <c r="B21" s="11" t="s">
        <v>213</v>
      </c>
      <c r="F21" s="15"/>
      <c r="H21" s="15"/>
      <c r="I21" s="11" t="s">
        <v>214</v>
      </c>
      <c r="J21" s="11"/>
      <c r="K21" s="1"/>
      <c r="L21" s="1"/>
    </row>
    <row r="22" spans="1:12" ht="15.75">
      <c r="A22" s="11"/>
      <c r="B22" s="11" t="str">
        <f>+'INFORMACIÓN  DE REF'!$D$15</f>
        <v>NOMBRE SERVIDOR PÚBLICO SALIENTE</v>
      </c>
      <c r="F22" s="15"/>
      <c r="H22" s="15"/>
      <c r="I22" s="11" t="str">
        <f>+'INFORMACIÓN  DE REF'!$D$20</f>
        <v>NOMBRE SERVIDOR PUBLICO ENTRANTE O QUIEN RECIBE</v>
      </c>
      <c r="J22" s="11"/>
      <c r="K22" s="1"/>
      <c r="L22" s="1"/>
    </row>
    <row r="23" spans="1:12" ht="15.75">
      <c r="A23" s="11"/>
      <c r="B23" s="11" t="str">
        <f>+'INFORMACIÓN  DE REF'!$D$16</f>
        <v>CARGO DEL SERVIDOR PÚBLICO SALIENTE</v>
      </c>
      <c r="F23" s="15"/>
      <c r="H23" s="15"/>
      <c r="I23" s="11" t="str">
        <f>+'INFORMACIÓN  DE REF'!$D$21</f>
        <v>CARGO</v>
      </c>
      <c r="J23" s="11"/>
      <c r="K23" s="1"/>
      <c r="L23" s="1"/>
    </row>
    <row r="24" spans="1:12" ht="15.75">
      <c r="A24" s="11"/>
      <c r="E24" s="11"/>
      <c r="F24" s="11"/>
      <c r="H24" s="11"/>
      <c r="I24" s="15"/>
      <c r="J24" s="15"/>
      <c r="K24" s="15"/>
      <c r="L24" s="1"/>
    </row>
    <row r="25" spans="1:12" ht="15.75">
      <c r="A25" s="15"/>
      <c r="B25" s="11"/>
      <c r="E25" s="11"/>
      <c r="F25" s="11"/>
      <c r="H25" s="11"/>
      <c r="I25" s="15"/>
      <c r="J25" s="15"/>
      <c r="K25" s="15"/>
      <c r="L25" s="1"/>
    </row>
    <row r="26" spans="1:12">
      <c r="A26" s="15"/>
      <c r="B26" s="15"/>
      <c r="C26" s="15"/>
      <c r="D26" s="15"/>
      <c r="E26" s="16"/>
      <c r="F26" s="15"/>
      <c r="G26" s="15"/>
      <c r="H26" s="15"/>
      <c r="I26" s="15"/>
      <c r="L26" s="1"/>
    </row>
    <row r="27" spans="1:12" ht="15">
      <c r="A27" s="15"/>
      <c r="B27" s="15"/>
      <c r="C27" s="17"/>
      <c r="D27" s="17"/>
      <c r="E27" s="17"/>
      <c r="F27" s="15"/>
      <c r="G27" s="15"/>
      <c r="H27" s="15"/>
      <c r="I27" s="15"/>
      <c r="L27" s="1"/>
    </row>
    <row r="28" spans="1:12" ht="15">
      <c r="A28" s="15"/>
      <c r="B28" s="15"/>
      <c r="C28" s="17"/>
      <c r="D28" s="17"/>
      <c r="E28" s="17"/>
      <c r="F28" s="15"/>
      <c r="G28" s="15"/>
      <c r="H28" s="15"/>
      <c r="I28" s="15"/>
      <c r="L28" s="1"/>
    </row>
    <row r="29" spans="1:12" ht="15">
      <c r="D29" s="15"/>
      <c r="E29" s="15"/>
      <c r="F29" s="17"/>
      <c r="G29" s="17"/>
      <c r="H29" s="17"/>
      <c r="I29" s="15"/>
      <c r="L29" s="1"/>
    </row>
    <row r="30" spans="1:12" ht="15.75">
      <c r="A30" s="757" t="s">
        <v>215</v>
      </c>
      <c r="B30" s="757"/>
      <c r="C30" s="757"/>
      <c r="D30" s="757"/>
      <c r="E30" s="757"/>
      <c r="F30" s="757"/>
      <c r="G30" s="757"/>
      <c r="H30" s="757"/>
      <c r="I30" s="757"/>
      <c r="J30" s="757"/>
      <c r="K30" s="757"/>
      <c r="L30" s="1"/>
    </row>
    <row r="31" spans="1:12" ht="15.75">
      <c r="A31" s="757" t="str">
        <f>'INFORMACIÓN  DE REF'!D27</f>
        <v>NOMBRE ENLACE</v>
      </c>
      <c r="B31" s="757"/>
      <c r="C31" s="757"/>
      <c r="D31" s="757"/>
      <c r="E31" s="757"/>
      <c r="F31" s="757"/>
      <c r="G31" s="757"/>
      <c r="H31" s="757"/>
      <c r="I31" s="757"/>
      <c r="J31" s="757"/>
      <c r="K31" s="757"/>
      <c r="L31" s="1"/>
    </row>
    <row r="32" spans="1:12" ht="15.75">
      <c r="A32" s="757" t="str">
        <f>'INFORMACIÓN  DE REF'!D28</f>
        <v>CARGO ENLACE</v>
      </c>
      <c r="B32" s="757"/>
      <c r="C32" s="757"/>
      <c r="D32" s="757"/>
      <c r="E32" s="757"/>
      <c r="F32" s="757"/>
      <c r="G32" s="757"/>
      <c r="H32" s="757"/>
      <c r="I32" s="757"/>
      <c r="J32" s="757"/>
      <c r="K32" s="757"/>
      <c r="L32" s="1"/>
    </row>
    <row r="33" spans="1:12">
      <c r="D33" s="15"/>
      <c r="E33" s="15"/>
      <c r="F33" s="15"/>
      <c r="G33" s="15"/>
      <c r="H33" s="15"/>
      <c r="I33" s="15"/>
      <c r="L33" s="1"/>
    </row>
    <row r="34" spans="1:12">
      <c r="D34" s="15"/>
      <c r="E34" s="15"/>
      <c r="F34" s="15"/>
      <c r="G34" s="15"/>
      <c r="H34" s="15"/>
      <c r="I34" s="15"/>
      <c r="L34" s="1"/>
    </row>
    <row r="35" spans="1:12">
      <c r="D35" s="15"/>
      <c r="E35" s="15"/>
      <c r="F35" s="15"/>
      <c r="G35" s="15"/>
      <c r="H35" s="15"/>
      <c r="I35" s="15"/>
      <c r="L35" s="1"/>
    </row>
    <row r="36" spans="1:12">
      <c r="D36" s="15"/>
      <c r="E36" s="15"/>
      <c r="F36" s="15"/>
      <c r="G36" s="15"/>
      <c r="H36" s="15"/>
      <c r="I36" s="15"/>
      <c r="L36" s="1"/>
    </row>
    <row r="37" spans="1:12">
      <c r="D37" s="15"/>
      <c r="E37" s="15"/>
      <c r="F37" s="15"/>
      <c r="G37" s="15"/>
      <c r="H37" s="15"/>
      <c r="I37" s="15"/>
      <c r="L37" s="1"/>
    </row>
    <row r="38" spans="1:12">
      <c r="A38" s="1"/>
      <c r="B38" s="1"/>
      <c r="C38" s="1"/>
      <c r="D38" s="1"/>
      <c r="E38" s="1"/>
      <c r="F38" s="1"/>
      <c r="G38" s="1"/>
      <c r="H38" s="1"/>
      <c r="I38" s="1"/>
      <c r="J38" s="1"/>
      <c r="K38" s="1"/>
      <c r="L38" s="1"/>
    </row>
  </sheetData>
  <mergeCells count="18">
    <mergeCell ref="J1:K6"/>
    <mergeCell ref="A1:I2"/>
    <mergeCell ref="A4:I4"/>
    <mergeCell ref="D15:H15"/>
    <mergeCell ref="A30:K30"/>
    <mergeCell ref="A31:K31"/>
    <mergeCell ref="A32:K32"/>
    <mergeCell ref="A7:A8"/>
    <mergeCell ref="B7:B8"/>
    <mergeCell ref="C7:C8"/>
    <mergeCell ref="D7:D8"/>
    <mergeCell ref="E7:E8"/>
    <mergeCell ref="F7:F8"/>
    <mergeCell ref="G7:G8"/>
    <mergeCell ref="H7:H8"/>
    <mergeCell ref="I7:I8"/>
    <mergeCell ref="J7:J8"/>
    <mergeCell ref="K7:K8"/>
  </mergeCells>
  <printOptions horizontalCentered="1"/>
  <pageMargins left="0.39370078740157499" right="0.39370078740157499" top="0.98425196850393704" bottom="0.39370078740157499" header="0.31496062992126" footer="0.31496062992126"/>
  <pageSetup scale="54" fitToHeight="0" orientation="landscape"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63">
    <pageSetUpPr fitToPage="1"/>
  </sheetPr>
  <dimension ref="A1:H36"/>
  <sheetViews>
    <sheetView showGridLines="0" view="pageBreakPreview" zoomScale="90" zoomScaleNormal="75" workbookViewId="0">
      <selection activeCell="F2" sqref="F2"/>
    </sheetView>
  </sheetViews>
  <sheetFormatPr baseColWidth="10" defaultColWidth="11" defaultRowHeight="12.75"/>
  <cols>
    <col min="1" max="1" width="19.83203125" customWidth="1"/>
    <col min="2" max="2" width="33.83203125" customWidth="1"/>
    <col min="3" max="3" width="25.5" customWidth="1"/>
    <col min="4" max="4" width="28" customWidth="1"/>
    <col min="5" max="5" width="23.1640625" customWidth="1"/>
    <col min="6" max="6" width="22.33203125" customWidth="1"/>
    <col min="7" max="7" width="31" customWidth="1"/>
  </cols>
  <sheetData>
    <row r="1" spans="1:8">
      <c r="A1" s="938" t="str">
        <f>+'INFORMACIÓN  DE REF'!A7</f>
        <v>ORGANISMO INTERMUNICIPAL METROPOLITANO DE AGUA POTABLE, ALCANTARILLADO, SANEAMIENTO Y SERVICIOS CONEXOS DE LOS MUNICIPIOS DE CERRO DE SAN PEDRO, SAN LUIS POTOSÍ Y SOLEDAD DE GRACIANO SÁNCHEZ (INTERAPAS)</v>
      </c>
      <c r="B1" s="938"/>
      <c r="C1" s="938"/>
      <c r="D1" s="938"/>
      <c r="E1" s="938"/>
      <c r="F1" s="124"/>
      <c r="G1" s="3"/>
      <c r="H1" s="3"/>
    </row>
    <row r="2" spans="1:8">
      <c r="A2" s="938"/>
      <c r="B2" s="938"/>
      <c r="C2" s="938"/>
      <c r="D2" s="938"/>
      <c r="E2" s="938"/>
      <c r="F2" s="124"/>
      <c r="G2" s="3"/>
      <c r="H2" s="3"/>
    </row>
    <row r="3" spans="1:8" ht="12.75" customHeight="1">
      <c r="A3" s="80"/>
      <c r="B3" s="80"/>
      <c r="C3" s="80"/>
      <c r="D3" s="80"/>
      <c r="E3" s="80"/>
      <c r="F3" s="80"/>
      <c r="G3" s="3"/>
      <c r="H3" s="3"/>
    </row>
    <row r="4" spans="1:8">
      <c r="A4" s="1006" t="s">
        <v>1281</v>
      </c>
      <c r="B4" s="1006"/>
      <c r="C4" s="1006"/>
      <c r="D4" s="1006"/>
      <c r="E4" s="1006"/>
      <c r="F4" s="1006"/>
      <c r="G4" s="3"/>
      <c r="H4" s="3"/>
    </row>
    <row r="5" spans="1:8">
      <c r="A5" s="123"/>
      <c r="B5" s="130"/>
      <c r="C5" s="130"/>
      <c r="D5" s="158"/>
      <c r="E5" s="158"/>
      <c r="F5" s="158"/>
    </row>
    <row r="6" spans="1:8">
      <c r="A6" s="123" t="str">
        <f>"PERIODO: "&amp;'INFORMACIÓN  DE REF'!$B$11&amp;" AL: "&amp;'INFORMACIÓN  DE REF'!$B$12</f>
        <v>PERIODO: XX DE (MES) DE 20XX AL: XX DE (MES) DE 20XX</v>
      </c>
      <c r="B6" s="159"/>
      <c r="C6" s="159"/>
      <c r="D6" s="160"/>
      <c r="E6" s="160"/>
      <c r="F6" s="160"/>
      <c r="G6" s="161"/>
    </row>
    <row r="7" spans="1:8">
      <c r="A7" s="1010" t="s">
        <v>234</v>
      </c>
      <c r="B7" s="1012" t="s">
        <v>1272</v>
      </c>
      <c r="C7" s="1010" t="s">
        <v>1282</v>
      </c>
      <c r="D7" s="1010" t="s">
        <v>1283</v>
      </c>
      <c r="E7" s="1012" t="s">
        <v>1284</v>
      </c>
      <c r="F7" s="1013" t="s">
        <v>527</v>
      </c>
      <c r="G7" s="1014" t="s">
        <v>35</v>
      </c>
    </row>
    <row r="8" spans="1:8" ht="21.75" customHeight="1">
      <c r="A8" s="1011"/>
      <c r="B8" s="1010"/>
      <c r="C8" s="1011"/>
      <c r="D8" s="1011"/>
      <c r="E8" s="1010"/>
      <c r="F8" s="1014"/>
      <c r="G8" s="1015"/>
    </row>
    <row r="9" spans="1:8">
      <c r="A9" s="1007" t="s">
        <v>250</v>
      </c>
      <c r="B9" s="1008"/>
      <c r="C9" s="1008"/>
      <c r="D9" s="1008"/>
      <c r="E9" s="1008"/>
      <c r="F9" s="1008"/>
      <c r="G9" s="1009"/>
    </row>
    <row r="10" spans="1:8">
      <c r="A10" s="162"/>
      <c r="B10" s="162"/>
      <c r="C10" s="162"/>
      <c r="D10" s="162"/>
      <c r="E10" s="162"/>
      <c r="F10" s="162" t="s">
        <v>250</v>
      </c>
      <c r="G10" s="162"/>
    </row>
    <row r="11" spans="1:8">
      <c r="A11" s="162"/>
      <c r="B11" s="162"/>
      <c r="C11" s="162"/>
      <c r="D11" s="162"/>
      <c r="E11" s="162"/>
      <c r="F11" s="162" t="s">
        <v>250</v>
      </c>
      <c r="G11" s="162"/>
    </row>
    <row r="12" spans="1:8">
      <c r="A12" s="162"/>
      <c r="B12" s="162"/>
      <c r="C12" s="162"/>
      <c r="D12" s="162"/>
      <c r="E12" s="162"/>
      <c r="F12" s="162" t="s">
        <v>250</v>
      </c>
      <c r="G12" s="162"/>
    </row>
    <row r="15" spans="1:8">
      <c r="B15" s="163" t="s">
        <v>1285</v>
      </c>
    </row>
    <row r="16" spans="1:8">
      <c r="B16" s="163"/>
    </row>
    <row r="17" spans="1:7">
      <c r="B17" s="163"/>
    </row>
    <row r="18" spans="1:7">
      <c r="B18" s="163"/>
    </row>
    <row r="19" spans="1:7">
      <c r="B19" s="163"/>
    </row>
    <row r="22" spans="1:7" ht="15.75">
      <c r="B22" s="11" t="s">
        <v>213</v>
      </c>
      <c r="F22" s="11" t="s">
        <v>214</v>
      </c>
      <c r="G22" s="15"/>
    </row>
    <row r="23" spans="1:7" ht="15.75">
      <c r="B23" s="11" t="str">
        <f>+'INFORMACIÓN  DE REF'!$D$15</f>
        <v>NOMBRE SERVIDOR PÚBLICO SALIENTE</v>
      </c>
      <c r="F23" s="11" t="str">
        <f>+'INFORMACIÓN  DE REF'!$D$20</f>
        <v>NOMBRE SERVIDOR PUBLICO ENTRANTE O QUIEN RECIBE</v>
      </c>
      <c r="G23" s="15"/>
    </row>
    <row r="24" spans="1:7" ht="15.75">
      <c r="A24" s="777" t="str">
        <f>+'INFORMACIÓN  DE REF'!$D$16</f>
        <v>CARGO DEL SERVIDOR PÚBLICO SALIENTE</v>
      </c>
      <c r="B24" s="777"/>
      <c r="C24" s="777"/>
      <c r="F24" s="11" t="str">
        <f>+'INFORMACIÓN  DE REF'!$D$21</f>
        <v>CARGO</v>
      </c>
      <c r="G24" s="15"/>
    </row>
    <row r="25" spans="1:7" ht="15.75">
      <c r="A25" s="777"/>
      <c r="B25" s="777"/>
      <c r="C25" s="777"/>
      <c r="E25" s="11"/>
      <c r="F25" s="11"/>
      <c r="G25" s="11"/>
    </row>
    <row r="26" spans="1:7" ht="15">
      <c r="A26" s="15"/>
      <c r="B26" s="15"/>
      <c r="C26" s="17"/>
      <c r="D26" s="17"/>
      <c r="E26" s="17"/>
      <c r="F26" s="15"/>
      <c r="G26" s="15"/>
    </row>
    <row r="27" spans="1:7" ht="15">
      <c r="D27" s="15"/>
      <c r="E27" s="15"/>
      <c r="F27" s="17"/>
      <c r="G27" s="17"/>
    </row>
    <row r="28" spans="1:7" ht="15.75">
      <c r="A28" s="757" t="s">
        <v>215</v>
      </c>
      <c r="B28" s="757"/>
      <c r="C28" s="757"/>
      <c r="D28" s="757"/>
      <c r="E28" s="757"/>
      <c r="F28" s="757"/>
      <c r="G28" s="757"/>
    </row>
    <row r="29" spans="1:7" ht="15.75">
      <c r="A29" s="757" t="str">
        <f>'INFORMACIÓN  DE REF'!D27</f>
        <v>NOMBRE ENLACE</v>
      </c>
      <c r="B29" s="757"/>
      <c r="C29" s="757"/>
      <c r="D29" s="757"/>
      <c r="E29" s="757"/>
      <c r="F29" s="757"/>
      <c r="G29" s="757"/>
    </row>
    <row r="30" spans="1:7" ht="15.75">
      <c r="A30" s="757" t="str">
        <f>'INFORMACIÓN  DE REF'!D28</f>
        <v>CARGO ENLACE</v>
      </c>
      <c r="B30" s="757"/>
      <c r="C30" s="757"/>
      <c r="D30" s="757"/>
      <c r="E30" s="757"/>
      <c r="F30" s="757"/>
      <c r="G30" s="757"/>
    </row>
    <row r="31" spans="1:7">
      <c r="D31" s="15"/>
      <c r="E31" s="15"/>
      <c r="F31" s="15"/>
      <c r="G31" s="15"/>
    </row>
    <row r="32" spans="1:7">
      <c r="D32" s="15"/>
      <c r="E32" s="15"/>
      <c r="F32" s="15"/>
      <c r="G32" s="15"/>
    </row>
    <row r="33" spans="1:7">
      <c r="D33" s="15"/>
      <c r="E33" s="15"/>
      <c r="F33" s="15"/>
      <c r="G33" s="15"/>
    </row>
    <row r="34" spans="1:7">
      <c r="D34" s="15"/>
      <c r="E34" s="15"/>
      <c r="F34" s="15"/>
      <c r="G34" s="15"/>
    </row>
    <row r="35" spans="1:7">
      <c r="D35" s="15"/>
      <c r="E35" s="15"/>
      <c r="F35" s="15"/>
      <c r="G35" s="15"/>
    </row>
    <row r="36" spans="1:7">
      <c r="A36" s="1"/>
      <c r="B36" s="1"/>
      <c r="C36" s="1"/>
      <c r="D36" s="1"/>
      <c r="E36" s="1"/>
      <c r="F36" s="1"/>
      <c r="G36" s="1"/>
    </row>
  </sheetData>
  <mergeCells count="14">
    <mergeCell ref="A1:E2"/>
    <mergeCell ref="A24:C25"/>
    <mergeCell ref="A4:F4"/>
    <mergeCell ref="A9:G9"/>
    <mergeCell ref="A28:G28"/>
    <mergeCell ref="A29:G29"/>
    <mergeCell ref="A30:G30"/>
    <mergeCell ref="A7:A8"/>
    <mergeCell ref="B7:B8"/>
    <mergeCell ref="C7:C8"/>
    <mergeCell ref="D7:D8"/>
    <mergeCell ref="E7:E8"/>
    <mergeCell ref="F7:F8"/>
    <mergeCell ref="G7:G8"/>
  </mergeCells>
  <printOptions horizontalCentered="1"/>
  <pageMargins left="0.39370078740157499" right="0.39370078740157499" top="0.98425196850393704" bottom="0.39370078740157499" header="0.31496062992126" footer="0.31496062992126"/>
  <pageSetup scale="79" fitToHeight="0"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64"/>
  <dimension ref="A1:K38"/>
  <sheetViews>
    <sheetView showGridLines="0" view="pageBreakPreview" zoomScale="90" zoomScaleNormal="75" workbookViewId="0">
      <selection activeCell="I9" sqref="I9"/>
    </sheetView>
  </sheetViews>
  <sheetFormatPr baseColWidth="10" defaultColWidth="11" defaultRowHeight="12.75"/>
  <cols>
    <col min="1" max="1" width="17.5" customWidth="1"/>
    <col min="2" max="2" width="16" customWidth="1"/>
    <col min="4" max="4" width="10.5" customWidth="1"/>
    <col min="5" max="5" width="17.6640625" customWidth="1"/>
    <col min="6" max="6" width="18.33203125" customWidth="1"/>
    <col min="7" max="7" width="22.33203125" customWidth="1"/>
    <col min="8" max="8" width="27.5" customWidth="1"/>
    <col min="9" max="9" width="23.83203125" customWidth="1"/>
    <col min="10" max="10" width="30.6640625" customWidth="1"/>
  </cols>
  <sheetData>
    <row r="1" spans="1:11">
      <c r="A1" s="902" t="str">
        <f>+'INFORMACIÓN  DE REF'!A7</f>
        <v>ORGANISMO INTERMUNICIPAL METROPOLITANO DE AGUA POTABLE, ALCANTARILLADO, SANEAMIENTO Y SERVICIOS CONEXOS DE LOS MUNICIPIOS DE CERRO DE SAN PEDRO, SAN LUIS POTOSÍ Y SOLEDAD DE GRACIANO SÁNCHEZ (INTERAPAS)</v>
      </c>
      <c r="B1" s="902"/>
      <c r="C1" s="902"/>
      <c r="D1" s="902"/>
      <c r="E1" s="902"/>
      <c r="F1" s="902"/>
      <c r="G1" s="902"/>
      <c r="H1" s="902"/>
      <c r="I1" s="153"/>
      <c r="J1" s="3"/>
      <c r="K1" s="3"/>
    </row>
    <row r="2" spans="1:11">
      <c r="A2" s="902"/>
      <c r="B2" s="902"/>
      <c r="C2" s="902"/>
      <c r="D2" s="902"/>
      <c r="E2" s="902"/>
      <c r="F2" s="902"/>
      <c r="G2" s="902"/>
      <c r="H2" s="902"/>
      <c r="I2" s="153"/>
      <c r="J2" s="3"/>
      <c r="K2" s="3"/>
    </row>
    <row r="3" spans="1:11">
      <c r="A3" s="99"/>
      <c r="B3" s="99"/>
      <c r="C3" s="99"/>
      <c r="D3" s="99"/>
      <c r="E3" s="99"/>
      <c r="F3" s="99"/>
      <c r="G3" s="99"/>
      <c r="H3" s="99"/>
      <c r="I3" s="153"/>
      <c r="J3" s="3"/>
      <c r="K3" s="3"/>
    </row>
    <row r="4" spans="1:11" ht="13.5" customHeight="1">
      <c r="A4" s="153" t="s">
        <v>1286</v>
      </c>
      <c r="B4" s="153"/>
      <c r="C4" s="153"/>
      <c r="D4" s="153"/>
      <c r="E4" s="153"/>
      <c r="F4" s="153"/>
      <c r="G4" s="153"/>
      <c r="H4" s="153"/>
      <c r="I4" s="153"/>
      <c r="J4" s="3"/>
      <c r="K4" s="3"/>
    </row>
    <row r="5" spans="1:11" ht="13.5" customHeight="1">
      <c r="A5" s="100"/>
      <c r="B5" s="100"/>
      <c r="C5" s="100"/>
      <c r="D5" s="100"/>
      <c r="E5" s="100"/>
      <c r="F5" s="100"/>
      <c r="G5" s="100"/>
      <c r="H5" s="100"/>
      <c r="I5" s="100"/>
      <c r="J5" s="3"/>
      <c r="K5" s="3"/>
    </row>
    <row r="6" spans="1:11">
      <c r="A6" s="23" t="str">
        <f>"PERIODO: "&amp;'INFORMACIÓN  DE REF'!$B$11&amp;" AL: "&amp;'INFORMACIÓN  DE REF'!$B$12</f>
        <v>PERIODO: XX DE (MES) DE 20XX AL: XX DE (MES) DE 20XX</v>
      </c>
      <c r="B6" s="154"/>
      <c r="C6" s="154"/>
      <c r="D6" s="154"/>
      <c r="E6" s="154"/>
      <c r="F6" s="154"/>
      <c r="G6" s="154"/>
      <c r="H6" s="154"/>
      <c r="I6" s="154"/>
      <c r="J6" s="3"/>
      <c r="K6" s="3"/>
    </row>
    <row r="7" spans="1:11">
      <c r="A7" s="928" t="s">
        <v>234</v>
      </c>
      <c r="B7" s="928" t="s">
        <v>262</v>
      </c>
      <c r="C7" s="913" t="s">
        <v>1287</v>
      </c>
      <c r="D7" s="1016" t="s">
        <v>1288</v>
      </c>
      <c r="E7" s="1017"/>
      <c r="F7" s="1018" t="s">
        <v>1289</v>
      </c>
      <c r="G7" s="928" t="s">
        <v>1290</v>
      </c>
      <c r="H7" s="928" t="s">
        <v>1291</v>
      </c>
      <c r="I7" s="928" t="s">
        <v>1292</v>
      </c>
      <c r="J7" s="914" t="s">
        <v>35</v>
      </c>
    </row>
    <row r="8" spans="1:11" ht="15.75" customHeight="1">
      <c r="A8" s="911"/>
      <c r="B8" s="911"/>
      <c r="C8" s="914"/>
      <c r="D8" s="155" t="s">
        <v>1293</v>
      </c>
      <c r="E8" s="155" t="s">
        <v>1294</v>
      </c>
      <c r="F8" s="913"/>
      <c r="G8" s="1019"/>
      <c r="H8" s="911"/>
      <c r="I8" s="911"/>
      <c r="J8" s="914"/>
    </row>
    <row r="9" spans="1:11">
      <c r="A9" s="156">
        <v>1</v>
      </c>
      <c r="B9" s="156" t="s">
        <v>1295</v>
      </c>
      <c r="C9" s="156" t="s">
        <v>1296</v>
      </c>
      <c r="D9" s="157" t="s">
        <v>1297</v>
      </c>
      <c r="E9" s="157" t="s">
        <v>1298</v>
      </c>
      <c r="F9" s="156" t="s">
        <v>1299</v>
      </c>
      <c r="G9" s="156" t="s">
        <v>1300</v>
      </c>
      <c r="H9" s="156" t="s">
        <v>1301</v>
      </c>
      <c r="I9" s="156"/>
      <c r="J9" s="156"/>
    </row>
    <row r="10" spans="1:11">
      <c r="A10" s="156"/>
      <c r="B10" s="156"/>
      <c r="C10" s="156"/>
      <c r="D10" s="156"/>
      <c r="E10" s="156"/>
      <c r="F10" s="156"/>
      <c r="G10" s="156"/>
      <c r="H10" s="156"/>
      <c r="I10" s="156"/>
      <c r="J10" s="156"/>
    </row>
    <row r="11" spans="1:11">
      <c r="A11" s="156" t="s">
        <v>250</v>
      </c>
      <c r="B11" s="156"/>
      <c r="C11" s="156" t="s">
        <v>250</v>
      </c>
      <c r="D11" s="156" t="s">
        <v>250</v>
      </c>
      <c r="E11" s="156" t="s">
        <v>250</v>
      </c>
      <c r="F11" s="156"/>
      <c r="G11" s="156"/>
      <c r="H11" s="156"/>
      <c r="I11" s="156"/>
      <c r="J11" s="156"/>
    </row>
    <row r="12" spans="1:11" s="1" customFormat="1">
      <c r="A12" s="156"/>
      <c r="B12" s="156"/>
      <c r="C12" s="156"/>
      <c r="D12" s="156"/>
      <c r="E12" s="156"/>
      <c r="F12" s="156"/>
      <c r="G12" s="156"/>
      <c r="H12" s="156"/>
      <c r="I12" s="156"/>
      <c r="J12" s="156"/>
    </row>
    <row r="13" spans="1:11" s="1" customFormat="1">
      <c r="A13" s="156"/>
      <c r="B13" s="156"/>
      <c r="C13" s="156"/>
      <c r="D13" s="156"/>
      <c r="E13" s="156"/>
      <c r="F13" s="156"/>
      <c r="G13" s="156"/>
      <c r="H13" s="156"/>
      <c r="I13" s="156"/>
      <c r="J13" s="156"/>
    </row>
    <row r="21" spans="1:10" ht="15.75">
      <c r="D21" s="11" t="s">
        <v>213</v>
      </c>
      <c r="I21" s="11" t="s">
        <v>214</v>
      </c>
    </row>
    <row r="22" spans="1:10" ht="15.75">
      <c r="D22" s="11" t="str">
        <f>+'INFORMACIÓN  DE REF'!$D$15</f>
        <v>NOMBRE SERVIDOR PÚBLICO SALIENTE</v>
      </c>
      <c r="I22" s="11" t="str">
        <f>+'INFORMACIÓN  DE REF'!$D$20</f>
        <v>NOMBRE SERVIDOR PUBLICO ENTRANTE O QUIEN RECIBE</v>
      </c>
    </row>
    <row r="23" spans="1:10" ht="15.75">
      <c r="D23" s="13" t="str">
        <f>+'INFORMACIÓN  DE REF'!$D$16</f>
        <v>CARGO DEL SERVIDOR PÚBLICO SALIENTE</v>
      </c>
      <c r="G23" s="26"/>
      <c r="I23" s="11" t="str">
        <f>+'INFORMACIÓN  DE REF'!$D$21</f>
        <v>CARGO</v>
      </c>
    </row>
    <row r="24" spans="1:10" ht="12.75" customHeight="1">
      <c r="E24" s="26"/>
      <c r="F24" s="26"/>
      <c r="G24" s="26"/>
    </row>
    <row r="25" spans="1:10" ht="12.75" customHeight="1">
      <c r="E25" s="26"/>
      <c r="F25" s="26"/>
      <c r="G25" s="26"/>
    </row>
    <row r="26" spans="1:10" ht="12.75" customHeight="1">
      <c r="E26" s="26"/>
      <c r="F26" s="26"/>
      <c r="G26" s="26"/>
    </row>
    <row r="27" spans="1:10" ht="15.75">
      <c r="A27" s="15"/>
      <c r="B27" s="11"/>
      <c r="E27" s="11"/>
      <c r="F27" s="11"/>
      <c r="G27" s="11"/>
    </row>
    <row r="28" spans="1:10" ht="15">
      <c r="A28" s="15"/>
      <c r="B28" s="15"/>
      <c r="C28" s="17"/>
      <c r="D28" s="17"/>
      <c r="E28" s="17"/>
      <c r="F28" s="15"/>
      <c r="G28" s="15"/>
    </row>
    <row r="29" spans="1:10" ht="15">
      <c r="D29" s="15"/>
      <c r="E29" s="15"/>
      <c r="F29" s="17"/>
      <c r="G29" s="17"/>
    </row>
    <row r="30" spans="1:10" ht="15.75">
      <c r="A30" s="757" t="s">
        <v>215</v>
      </c>
      <c r="B30" s="757"/>
      <c r="C30" s="757"/>
      <c r="D30" s="757"/>
      <c r="E30" s="757"/>
      <c r="F30" s="757"/>
      <c r="G30" s="757"/>
      <c r="H30" s="757"/>
      <c r="I30" s="757"/>
      <c r="J30" s="757"/>
    </row>
    <row r="31" spans="1:10" ht="15.75">
      <c r="A31" s="757" t="str">
        <f>'INFORMACIÓN  DE REF'!D27</f>
        <v>NOMBRE ENLACE</v>
      </c>
      <c r="B31" s="757"/>
      <c r="C31" s="757"/>
      <c r="D31" s="757"/>
      <c r="E31" s="757"/>
      <c r="F31" s="757"/>
      <c r="G31" s="757"/>
      <c r="H31" s="757"/>
      <c r="I31" s="757"/>
      <c r="J31" s="757"/>
    </row>
    <row r="32" spans="1:10" ht="15.75">
      <c r="A32" s="757" t="str">
        <f>'INFORMACIÓN  DE REF'!D28</f>
        <v>CARGO ENLACE</v>
      </c>
      <c r="B32" s="757"/>
      <c r="C32" s="757"/>
      <c r="D32" s="757"/>
      <c r="E32" s="757"/>
      <c r="F32" s="757"/>
      <c r="G32" s="757"/>
      <c r="H32" s="757"/>
      <c r="I32" s="757"/>
      <c r="J32" s="757"/>
    </row>
    <row r="33" spans="1:7">
      <c r="D33" s="15"/>
      <c r="E33" s="15"/>
      <c r="F33" s="15"/>
      <c r="G33" s="15"/>
    </row>
    <row r="34" spans="1:7">
      <c r="D34" s="15"/>
      <c r="E34" s="15"/>
      <c r="F34" s="15"/>
      <c r="G34" s="15"/>
    </row>
    <row r="35" spans="1:7">
      <c r="D35" s="15"/>
      <c r="E35" s="15"/>
      <c r="F35" s="15"/>
      <c r="G35" s="15"/>
    </row>
    <row r="36" spans="1:7">
      <c r="D36" s="15"/>
      <c r="E36" s="15"/>
      <c r="F36" s="15"/>
      <c r="G36" s="15"/>
    </row>
    <row r="37" spans="1:7">
      <c r="D37" s="15"/>
      <c r="E37" s="15"/>
      <c r="F37" s="15"/>
      <c r="G37" s="15"/>
    </row>
    <row r="38" spans="1:7">
      <c r="A38" s="1"/>
      <c r="B38" s="1"/>
      <c r="C38" s="1"/>
      <c r="D38" s="1"/>
      <c r="E38" s="1"/>
      <c r="F38" s="1"/>
      <c r="G38" s="1"/>
    </row>
  </sheetData>
  <mergeCells count="13">
    <mergeCell ref="A1:H2"/>
    <mergeCell ref="D7:E7"/>
    <mergeCell ref="A30:J30"/>
    <mergeCell ref="A31:J31"/>
    <mergeCell ref="A32:J32"/>
    <mergeCell ref="A7:A8"/>
    <mergeCell ref="B7:B8"/>
    <mergeCell ref="C7:C8"/>
    <mergeCell ref="F7:F8"/>
    <mergeCell ref="G7:G8"/>
    <mergeCell ref="H7:H8"/>
    <mergeCell ref="I7:I8"/>
    <mergeCell ref="J7:J8"/>
  </mergeCells>
  <pageMargins left="0.70866141732283505" right="0.70866141732283505" top="0.74803149606299202" bottom="0.74803149606299202" header="0.31496062992126" footer="0.31496062992126"/>
  <pageSetup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M30"/>
  <sheetViews>
    <sheetView showGridLines="0" view="pageBreakPreview" zoomScale="80" zoomScaleNormal="100" workbookViewId="0">
      <selection activeCell="H35" sqref="H35"/>
    </sheetView>
  </sheetViews>
  <sheetFormatPr baseColWidth="10" defaultColWidth="9.33203125" defaultRowHeight="12.75"/>
  <cols>
    <col min="1" max="1" width="19.33203125" customWidth="1"/>
    <col min="2" max="2" width="21.83203125" customWidth="1"/>
    <col min="3" max="3" width="20" customWidth="1"/>
    <col min="4" max="4" width="16.5" customWidth="1"/>
    <col min="5" max="5" width="14.5" customWidth="1"/>
    <col min="6" max="6" width="11.5" customWidth="1"/>
    <col min="7" max="8" width="15.83203125" customWidth="1"/>
    <col min="9" max="9" width="8.6640625" customWidth="1"/>
    <col min="10" max="10" width="15" customWidth="1"/>
    <col min="11" max="11" width="11.1640625" customWidth="1"/>
    <col min="12" max="12" width="15.33203125" customWidth="1"/>
    <col min="13" max="13" width="34.83203125" customWidth="1"/>
  </cols>
  <sheetData>
    <row r="1" spans="1:13" ht="12.75" customHeight="1">
      <c r="A1" s="769" t="str">
        <f>+'INFORMACIÓN  DE REF'!A7</f>
        <v>ORGANISMO INTERMUNICIPAL METROPOLITANO DE AGUA POTABLE, ALCANTARILLADO, SANEAMIENTO Y SERVICIOS CONEXOS DE LOS MUNICIPIOS DE CERRO DE SAN PEDRO, SAN LUIS POTOSÍ Y SOLEDAD DE GRACIANO SÁNCHEZ (INTERAPAS)</v>
      </c>
      <c r="B1" s="769"/>
      <c r="C1" s="769"/>
      <c r="D1" s="769"/>
      <c r="E1" s="769"/>
      <c r="F1" s="769"/>
      <c r="G1" s="769"/>
      <c r="H1" s="769"/>
      <c r="I1" s="769"/>
      <c r="J1" s="769"/>
      <c r="K1" s="689"/>
      <c r="M1" s="758"/>
    </row>
    <row r="2" spans="1:13" s="672" customFormat="1" ht="12.75" customHeight="1">
      <c r="A2" s="769"/>
      <c r="B2" s="769"/>
      <c r="C2" s="769"/>
      <c r="D2" s="769"/>
      <c r="E2" s="769"/>
      <c r="F2" s="769"/>
      <c r="G2" s="769"/>
      <c r="H2" s="769"/>
      <c r="I2" s="769"/>
      <c r="J2" s="769"/>
      <c r="K2" s="689"/>
      <c r="M2" s="758"/>
    </row>
    <row r="3" spans="1:13" s="672" customFormat="1" ht="12.75" customHeight="1">
      <c r="A3" s="172"/>
      <c r="B3" s="172"/>
      <c r="C3" s="172"/>
      <c r="D3" s="172"/>
      <c r="E3" s="172"/>
      <c r="F3" s="172"/>
      <c r="G3" s="172"/>
      <c r="H3" s="172"/>
      <c r="I3" s="172"/>
      <c r="J3" s="172"/>
      <c r="K3" s="689"/>
      <c r="M3" s="758"/>
    </row>
    <row r="4" spans="1:13" s="672" customFormat="1">
      <c r="A4" s="773" t="s">
        <v>238</v>
      </c>
      <c r="B4" s="773"/>
      <c r="C4" s="773"/>
      <c r="D4" s="773"/>
      <c r="E4" s="773"/>
      <c r="F4" s="773"/>
      <c r="G4" s="773"/>
      <c r="H4" s="773"/>
      <c r="I4" s="773"/>
      <c r="J4" s="773"/>
      <c r="K4" s="773"/>
      <c r="M4" s="758"/>
    </row>
    <row r="5" spans="1:13" s="672" customFormat="1">
      <c r="A5" s="674"/>
      <c r="B5" s="674"/>
      <c r="C5" s="674"/>
      <c r="D5" s="674"/>
      <c r="E5" s="674"/>
      <c r="F5" s="674"/>
      <c r="G5" s="674"/>
      <c r="H5" s="674"/>
      <c r="I5" s="674"/>
      <c r="J5" s="674"/>
      <c r="K5" s="674"/>
      <c r="M5" s="758"/>
    </row>
    <row r="6" spans="1:13" s="672" customFormat="1">
      <c r="A6" s="326" t="str">
        <f>"PERIODO: "&amp;'INFORMACIÓN  DE REF'!$B$11&amp;" AL: "&amp;'INFORMACIÓN  DE REF'!$B$12</f>
        <v>PERIODO: XX DE (MES) DE 20XX AL: XX DE (MES) DE 20XX</v>
      </c>
      <c r="B6" s="676"/>
      <c r="C6" s="688"/>
      <c r="D6" s="676"/>
      <c r="E6" s="676"/>
      <c r="F6" s="676"/>
      <c r="G6" s="676"/>
      <c r="H6" s="676"/>
      <c r="I6" s="676"/>
      <c r="J6" s="676"/>
      <c r="K6" s="676"/>
      <c r="M6" s="758"/>
    </row>
    <row r="7" spans="1:13" s="672" customFormat="1" ht="23.25" customHeight="1">
      <c r="A7" s="760" t="s">
        <v>239</v>
      </c>
      <c r="B7" s="774" t="s">
        <v>240</v>
      </c>
      <c r="C7" s="760" t="s">
        <v>241</v>
      </c>
      <c r="D7" s="774" t="s">
        <v>242</v>
      </c>
      <c r="E7" s="760" t="s">
        <v>243</v>
      </c>
      <c r="F7" s="774" t="s">
        <v>244</v>
      </c>
      <c r="G7" s="774"/>
      <c r="H7" s="774"/>
      <c r="I7" s="774" t="s">
        <v>245</v>
      </c>
      <c r="J7" s="774"/>
      <c r="K7" s="774"/>
      <c r="L7" s="760" t="s">
        <v>246</v>
      </c>
      <c r="M7" s="774" t="s">
        <v>35</v>
      </c>
    </row>
    <row r="8" spans="1:13" s="672" customFormat="1">
      <c r="A8" s="775"/>
      <c r="B8" s="774"/>
      <c r="C8" s="774"/>
      <c r="D8" s="774"/>
      <c r="E8" s="760"/>
      <c r="F8" s="678" t="s">
        <v>247</v>
      </c>
      <c r="G8" s="678" t="s">
        <v>248</v>
      </c>
      <c r="H8" s="678" t="s">
        <v>249</v>
      </c>
      <c r="I8" s="678" t="s">
        <v>247</v>
      </c>
      <c r="J8" s="678" t="s">
        <v>248</v>
      </c>
      <c r="K8" s="678" t="s">
        <v>249</v>
      </c>
      <c r="L8" s="775"/>
      <c r="M8" s="774"/>
    </row>
    <row r="9" spans="1:13" s="672" customFormat="1">
      <c r="A9" s="685"/>
      <c r="B9" s="685" t="s">
        <v>250</v>
      </c>
      <c r="C9" s="685"/>
      <c r="D9" s="685"/>
      <c r="E9" s="685" t="s">
        <v>250</v>
      </c>
      <c r="F9" s="685"/>
      <c r="G9" s="685"/>
      <c r="H9" s="685"/>
      <c r="I9" s="685"/>
      <c r="J9" s="685"/>
      <c r="K9" s="685"/>
      <c r="L9" s="685"/>
      <c r="M9" s="685" t="s">
        <v>250</v>
      </c>
    </row>
    <row r="10" spans="1:13" s="672" customFormat="1">
      <c r="A10" s="685"/>
      <c r="B10" s="685"/>
      <c r="C10" s="685"/>
      <c r="D10" s="685"/>
      <c r="E10" s="685"/>
      <c r="F10" s="685"/>
      <c r="G10" s="685"/>
      <c r="H10" s="685"/>
      <c r="I10" s="685"/>
      <c r="J10" s="685"/>
      <c r="K10" s="685"/>
      <c r="L10" s="685"/>
      <c r="M10" s="685"/>
    </row>
    <row r="11" spans="1:13" s="672" customFormat="1">
      <c r="A11" s="685"/>
      <c r="B11" s="685" t="s">
        <v>250</v>
      </c>
      <c r="C11" s="685"/>
      <c r="D11" s="685"/>
      <c r="E11" s="685"/>
      <c r="F11" s="685"/>
      <c r="G11" s="685"/>
      <c r="H11" s="685"/>
      <c r="I11" s="685"/>
      <c r="J11" s="685"/>
      <c r="K11" s="685"/>
      <c r="L11" s="685"/>
      <c r="M11" s="685"/>
    </row>
    <row r="12" spans="1:13" s="672" customFormat="1">
      <c r="A12" s="685"/>
      <c r="B12" s="685" t="s">
        <v>250</v>
      </c>
      <c r="C12" s="685"/>
      <c r="D12" s="685"/>
      <c r="E12" s="685"/>
      <c r="F12" s="685"/>
      <c r="G12" s="685"/>
      <c r="H12" s="685"/>
      <c r="I12" s="685"/>
      <c r="J12" s="685"/>
      <c r="K12" s="685"/>
      <c r="L12" s="685"/>
      <c r="M12" s="685"/>
    </row>
    <row r="13" spans="1:13" s="672" customFormat="1" ht="72" customHeight="1">
      <c r="A13" s="665"/>
      <c r="B13" s="665" t="s">
        <v>250</v>
      </c>
      <c r="C13" s="665"/>
      <c r="D13" s="665"/>
      <c r="E13" s="665"/>
      <c r="F13" s="665"/>
      <c r="G13" s="665"/>
      <c r="H13" s="665"/>
      <c r="I13" s="665"/>
      <c r="J13" s="665"/>
      <c r="K13" s="665"/>
      <c r="L13" s="665"/>
      <c r="M13" s="665"/>
    </row>
    <row r="14" spans="1:13" s="672" customFormat="1" ht="144" customHeight="1">
      <c r="A14" s="665"/>
      <c r="B14" s="665"/>
      <c r="C14" s="665"/>
      <c r="D14" s="665"/>
      <c r="E14" s="665"/>
      <c r="F14" s="665"/>
      <c r="G14" s="665"/>
      <c r="H14" s="665"/>
      <c r="I14" s="665"/>
      <c r="J14" s="665"/>
      <c r="K14" s="665"/>
      <c r="L14" s="665"/>
      <c r="M14" s="665"/>
    </row>
    <row r="15" spans="1:13" s="672" customFormat="1">
      <c r="A15" s="665"/>
      <c r="B15" s="665" t="s">
        <v>250</v>
      </c>
      <c r="C15" s="665"/>
      <c r="D15" s="665"/>
      <c r="E15" s="665"/>
      <c r="F15" s="665"/>
      <c r="G15" s="665"/>
      <c r="H15" s="665"/>
      <c r="I15" s="665"/>
      <c r="J15" s="665"/>
      <c r="K15" s="665"/>
      <c r="L15" s="665"/>
      <c r="M15" s="665"/>
    </row>
    <row r="16" spans="1:13" s="672" customFormat="1">
      <c r="A16" s="665"/>
      <c r="B16" s="665"/>
      <c r="C16" s="665"/>
      <c r="D16" s="665"/>
      <c r="E16" s="665"/>
      <c r="F16" s="665"/>
      <c r="G16" s="665"/>
      <c r="H16" s="665"/>
      <c r="I16" s="665"/>
      <c r="J16" s="665"/>
      <c r="K16" s="665"/>
      <c r="L16" s="665"/>
      <c r="M16" s="665"/>
    </row>
    <row r="17" spans="1:13" s="672" customFormat="1" ht="15.75">
      <c r="A17"/>
      <c r="B17" s="757" t="s">
        <v>213</v>
      </c>
      <c r="C17" s="757"/>
      <c r="D17" s="757"/>
      <c r="E17" s="757"/>
      <c r="F17" s="757"/>
      <c r="G17"/>
      <c r="H17"/>
      <c r="I17" s="757" t="s">
        <v>214</v>
      </c>
      <c r="J17" s="757"/>
      <c r="K17" s="757"/>
      <c r="L17" s="757"/>
      <c r="M17"/>
    </row>
    <row r="18" spans="1:13" s="672" customFormat="1" ht="15.75">
      <c r="A18"/>
      <c r="B18" s="757" t="str">
        <f>+'INFORMACIÓN  DE REF'!D15</f>
        <v>NOMBRE SERVIDOR PÚBLICO SALIENTE</v>
      </c>
      <c r="C18" s="757"/>
      <c r="D18" s="757"/>
      <c r="E18" s="757"/>
      <c r="F18" s="757"/>
      <c r="G18"/>
      <c r="H18"/>
      <c r="I18" s="757" t="str">
        <f>+'INFORMACIÓN  DE REF'!$D$20</f>
        <v>NOMBRE SERVIDOR PUBLICO ENTRANTE O QUIEN RECIBE</v>
      </c>
      <c r="J18" s="757"/>
      <c r="K18" s="757"/>
      <c r="L18" s="757"/>
      <c r="M18"/>
    </row>
    <row r="19" spans="1:13" s="672" customFormat="1" ht="15.75">
      <c r="A19"/>
      <c r="B19" s="757" t="str">
        <f>+'INFORMACIÓN  DE REF'!D16</f>
        <v>CARGO DEL SERVIDOR PÚBLICO SALIENTE</v>
      </c>
      <c r="C19" s="757"/>
      <c r="D19" s="757"/>
      <c r="E19" s="757"/>
      <c r="F19" s="757"/>
      <c r="G19"/>
      <c r="H19"/>
      <c r="I19" s="757" t="str">
        <f>+'INFORMACIÓN  DE REF'!$D$21</f>
        <v>CARGO</v>
      </c>
      <c r="J19" s="757"/>
      <c r="K19" s="757"/>
      <c r="L19" s="757"/>
      <c r="M19"/>
    </row>
    <row r="20" spans="1:13" s="672" customFormat="1" ht="15">
      <c r="A20"/>
      <c r="B20"/>
      <c r="C20"/>
      <c r="D20"/>
      <c r="E20"/>
      <c r="F20"/>
      <c r="G20" s="321"/>
      <c r="H20" s="321"/>
      <c r="I20"/>
      <c r="J20"/>
      <c r="K20"/>
      <c r="L20"/>
      <c r="M20"/>
    </row>
    <row r="21" spans="1:13" s="672" customFormat="1" ht="15">
      <c r="A21"/>
      <c r="B21"/>
      <c r="C21"/>
      <c r="D21"/>
      <c r="E21"/>
      <c r="F21"/>
      <c r="G21" s="321"/>
      <c r="H21" s="321"/>
      <c r="I21"/>
      <c r="J21"/>
      <c r="K21"/>
      <c r="L21"/>
      <c r="M21"/>
    </row>
    <row r="22" spans="1:13" s="672" customFormat="1" ht="15">
      <c r="A22"/>
      <c r="B22"/>
      <c r="C22"/>
      <c r="D22"/>
      <c r="E22"/>
      <c r="F22"/>
      <c r="G22" s="321"/>
      <c r="H22" s="321"/>
      <c r="I22"/>
      <c r="J22"/>
      <c r="K22"/>
      <c r="L22"/>
      <c r="M22"/>
    </row>
    <row r="23" spans="1:13" s="672" customFormat="1" ht="15">
      <c r="A23"/>
      <c r="B23"/>
      <c r="C23" s="321"/>
      <c r="D23" s="321"/>
      <c r="E23" s="321"/>
      <c r="F23" s="321"/>
      <c r="G23" s="321"/>
      <c r="H23" s="321"/>
      <c r="I23"/>
      <c r="J23"/>
      <c r="K23"/>
      <c r="L23"/>
      <c r="M23"/>
    </row>
    <row r="24" spans="1:13" ht="15">
      <c r="C24" s="321"/>
      <c r="D24" s="321"/>
      <c r="E24" s="321"/>
      <c r="F24" s="321"/>
      <c r="G24" s="321"/>
      <c r="H24" s="321"/>
    </row>
    <row r="25" spans="1:13" ht="15">
      <c r="C25" s="321"/>
      <c r="D25" s="321"/>
      <c r="E25" s="321"/>
      <c r="F25" s="321"/>
      <c r="G25" s="321"/>
      <c r="H25" s="321"/>
    </row>
    <row r="26" spans="1:13" ht="15">
      <c r="C26" s="321"/>
      <c r="D26" s="321"/>
      <c r="E26" s="321"/>
      <c r="F26" s="321"/>
      <c r="G26" s="321"/>
      <c r="H26" s="321"/>
    </row>
    <row r="27" spans="1:13" ht="15.75">
      <c r="A27" s="757" t="s">
        <v>215</v>
      </c>
      <c r="B27" s="757"/>
      <c r="C27" s="757"/>
      <c r="D27" s="757"/>
      <c r="E27" s="757"/>
      <c r="F27" s="757"/>
      <c r="G27" s="757"/>
      <c r="H27" s="757"/>
      <c r="I27" s="757"/>
      <c r="J27" s="757"/>
      <c r="K27" s="757"/>
      <c r="L27" s="757"/>
      <c r="M27" s="757"/>
    </row>
    <row r="28" spans="1:13" ht="15.75">
      <c r="A28" s="757" t="str">
        <f>'INFORMACIÓN  DE REF'!D27</f>
        <v>NOMBRE ENLACE</v>
      </c>
      <c r="B28" s="757"/>
      <c r="C28" s="757"/>
      <c r="D28" s="757"/>
      <c r="E28" s="757"/>
      <c r="F28" s="757"/>
      <c r="G28" s="757"/>
      <c r="H28" s="757"/>
      <c r="I28" s="757"/>
      <c r="J28" s="757"/>
      <c r="K28" s="757"/>
      <c r="L28" s="757"/>
      <c r="M28" s="757"/>
    </row>
    <row r="29" spans="1:13" ht="15.75">
      <c r="A29" s="757" t="str">
        <f>'INFORMACIÓN  DE REF'!D28</f>
        <v>CARGO ENLACE</v>
      </c>
      <c r="B29" s="757"/>
      <c r="C29" s="757"/>
      <c r="D29" s="757"/>
      <c r="E29" s="757"/>
      <c r="F29" s="757"/>
      <c r="G29" s="757"/>
      <c r="H29" s="757"/>
      <c r="I29" s="757"/>
      <c r="J29" s="757"/>
      <c r="K29" s="757"/>
      <c r="L29" s="757"/>
      <c r="M29" s="757"/>
    </row>
    <row r="30" spans="1:13" ht="15">
      <c r="C30" s="321"/>
      <c r="D30" s="321"/>
      <c r="E30" s="321"/>
      <c r="F30" s="321"/>
      <c r="G30" s="321"/>
      <c r="H30" s="321"/>
    </row>
  </sheetData>
  <mergeCells count="21">
    <mergeCell ref="M1:M6"/>
    <mergeCell ref="M7:M8"/>
    <mergeCell ref="A1:J2"/>
    <mergeCell ref="A28:M28"/>
    <mergeCell ref="A29:M29"/>
    <mergeCell ref="A7:A8"/>
    <mergeCell ref="B7:B8"/>
    <mergeCell ref="C7:C8"/>
    <mergeCell ref="D7:D8"/>
    <mergeCell ref="E7:E8"/>
    <mergeCell ref="L7:L8"/>
    <mergeCell ref="B18:F18"/>
    <mergeCell ref="I18:L18"/>
    <mergeCell ref="B19:F19"/>
    <mergeCell ref="I19:L19"/>
    <mergeCell ref="A27:M27"/>
    <mergeCell ref="A4:K4"/>
    <mergeCell ref="F7:H7"/>
    <mergeCell ref="I7:K7"/>
    <mergeCell ref="B17:F17"/>
    <mergeCell ref="I17:L17"/>
  </mergeCells>
  <printOptions horizontalCentered="1"/>
  <pageMargins left="0.39370078740157499" right="0.39370078740157499" top="0.68" bottom="0.39370078740157499" header="0.31496062992126" footer="0.31496062992126"/>
  <pageSetup scale="66" fitToHeight="0" orientation="landscape" r:id="rId1"/>
  <headerFooter>
    <oddFooter>&amp;L&amp;A&amp;R&amp;P DE &amp;N</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65">
    <pageSetUpPr fitToPage="1"/>
  </sheetPr>
  <dimension ref="A1:N37"/>
  <sheetViews>
    <sheetView showGridLines="0" view="pageBreakPreview" zoomScale="60" zoomScaleNormal="75" workbookViewId="0">
      <selection activeCell="D28" sqref="D28"/>
    </sheetView>
  </sheetViews>
  <sheetFormatPr baseColWidth="10" defaultColWidth="9.33203125" defaultRowHeight="12.75"/>
  <cols>
    <col min="1" max="1" width="15.83203125" style="1" customWidth="1"/>
    <col min="2" max="2" width="89.1640625" style="1" customWidth="1"/>
    <col min="3" max="3" width="25.83203125" style="1" customWidth="1"/>
    <col min="4" max="4" width="77.83203125" style="1" customWidth="1"/>
    <col min="5" max="5" width="50.33203125" style="1" customWidth="1"/>
    <col min="6" max="6" width="10" style="1" customWidth="1"/>
    <col min="7" max="7" width="42.5" style="1" customWidth="1"/>
    <col min="8" max="8" width="5.33203125" style="1" customWidth="1"/>
    <col min="9" max="9" width="3.83203125" style="1" customWidth="1"/>
    <col min="10" max="10" width="53.33203125" style="1" customWidth="1"/>
    <col min="11" max="11" width="114" style="1" customWidth="1"/>
    <col min="12" max="12" width="65.1640625" style="1" customWidth="1"/>
    <col min="13" max="16384" width="9.33203125" style="1"/>
  </cols>
  <sheetData>
    <row r="1" spans="1:9" ht="21.75" customHeight="1">
      <c r="A1" s="998" t="str">
        <f>+'INFORMACIÓN  DE REF'!A7</f>
        <v>ORGANISMO INTERMUNICIPAL METROPOLITANO DE AGUA POTABLE, ALCANTARILLADO, SANEAMIENTO Y SERVICIOS CONEXOS DE LOS MUNICIPIOS DE CERRO DE SAN PEDRO, SAN LUIS POTOSÍ Y SOLEDAD DE GRACIANO SÁNCHEZ (INTERAPAS)</v>
      </c>
      <c r="B1" s="998"/>
      <c r="C1" s="998"/>
      <c r="D1" s="132"/>
      <c r="E1" s="758"/>
      <c r="F1" s="758"/>
      <c r="G1" s="37"/>
      <c r="H1" s="37"/>
      <c r="I1" s="37"/>
    </row>
    <row r="2" spans="1:9" ht="21.75" customHeight="1">
      <c r="A2" s="998"/>
      <c r="B2" s="998"/>
      <c r="C2" s="998"/>
      <c r="D2" s="132"/>
      <c r="E2" s="758"/>
      <c r="F2" s="758"/>
    </row>
    <row r="3" spans="1:9">
      <c r="A3" s="131"/>
      <c r="B3" s="131"/>
      <c r="C3" s="131"/>
      <c r="D3" s="132"/>
      <c r="E3" s="758"/>
      <c r="F3" s="758"/>
    </row>
    <row r="4" spans="1:9">
      <c r="A4" s="994" t="s">
        <v>1302</v>
      </c>
      <c r="B4" s="994"/>
      <c r="C4" s="994"/>
      <c r="D4" s="994"/>
      <c r="E4" s="758"/>
      <c r="F4" s="758"/>
    </row>
    <row r="5" spans="1:9">
      <c r="A5" s="133"/>
      <c r="B5" s="133"/>
      <c r="C5" s="133"/>
      <c r="D5" s="133"/>
      <c r="E5" s="758"/>
      <c r="F5" s="758"/>
    </row>
    <row r="6" spans="1:9">
      <c r="A6" s="123" t="str">
        <f>"PERIODO: "&amp;'INFORMACIÓN  DE REF'!$B$11&amp;" AL: "&amp;'INFORMACIÓN  DE REF'!$B$12</f>
        <v>PERIODO: XX DE (MES) DE 20XX AL: XX DE (MES) DE 20XX</v>
      </c>
      <c r="B6" s="134"/>
      <c r="C6" s="134"/>
      <c r="D6" s="134"/>
      <c r="E6" s="758"/>
      <c r="F6" s="758"/>
    </row>
    <row r="7" spans="1:9">
      <c r="A7" s="135" t="s">
        <v>528</v>
      </c>
      <c r="B7" s="135" t="s">
        <v>1303</v>
      </c>
      <c r="C7" s="135"/>
      <c r="D7" s="135" t="s">
        <v>35</v>
      </c>
    </row>
    <row r="8" spans="1:9" ht="28.5" customHeight="1">
      <c r="A8" s="136"/>
      <c r="B8" s="137"/>
      <c r="C8" s="137"/>
      <c r="D8" s="138"/>
    </row>
    <row r="9" spans="1:9" ht="28.5" customHeight="1">
      <c r="A9" s="139"/>
      <c r="B9" s="140"/>
      <c r="C9" s="140"/>
      <c r="D9" s="141"/>
    </row>
    <row r="10" spans="1:9" ht="15.75" customHeight="1">
      <c r="A10" s="142" t="s">
        <v>1304</v>
      </c>
      <c r="B10" s="140"/>
      <c r="C10" s="140"/>
      <c r="D10" s="141"/>
    </row>
    <row r="11" spans="1:9" ht="15">
      <c r="A11" s="143" t="s">
        <v>1305</v>
      </c>
    </row>
    <row r="13" spans="1:9">
      <c r="A13" s="144" t="s">
        <v>528</v>
      </c>
      <c r="B13" s="144" t="s">
        <v>1306</v>
      </c>
    </row>
    <row r="14" spans="1:9" ht="28.5" customHeight="1">
      <c r="A14" s="136" t="s">
        <v>1307</v>
      </c>
      <c r="B14" s="137" t="s">
        <v>1308</v>
      </c>
    </row>
    <row r="15" spans="1:9" ht="28.5" customHeight="1">
      <c r="A15" s="136" t="s">
        <v>1309</v>
      </c>
      <c r="B15" s="145" t="s">
        <v>1310</v>
      </c>
    </row>
    <row r="16" spans="1:9" ht="28.5" customHeight="1">
      <c r="A16" s="136" t="s">
        <v>1311</v>
      </c>
      <c r="B16" s="137" t="s">
        <v>1312</v>
      </c>
    </row>
    <row r="17" spans="1:14" ht="28.5" customHeight="1">
      <c r="A17" s="136" t="s">
        <v>1313</v>
      </c>
      <c r="B17" s="137" t="s">
        <v>1314</v>
      </c>
    </row>
    <row r="18" spans="1:14" ht="28.5" customHeight="1">
      <c r="A18" s="136" t="s">
        <v>1315</v>
      </c>
      <c r="B18" s="137" t="s">
        <v>1316</v>
      </c>
    </row>
    <row r="19" spans="1:14" ht="28.5" customHeight="1">
      <c r="A19" s="136" t="s">
        <v>1317</v>
      </c>
      <c r="B19" s="137" t="s">
        <v>1318</v>
      </c>
    </row>
    <row r="20" spans="1:14" ht="28.5" customHeight="1">
      <c r="A20" s="136" t="s">
        <v>1319</v>
      </c>
      <c r="B20" s="137" t="s">
        <v>1320</v>
      </c>
    </row>
    <row r="21" spans="1:14" ht="28.5" customHeight="1">
      <c r="A21" s="136" t="s">
        <v>1321</v>
      </c>
      <c r="B21" s="137" t="s">
        <v>1322</v>
      </c>
      <c r="E21" s="146"/>
      <c r="F21" s="146"/>
      <c r="G21" s="146"/>
      <c r="H21" s="146"/>
    </row>
    <row r="22" spans="1:14" ht="28.5" customHeight="1">
      <c r="A22" s="136" t="s">
        <v>1323</v>
      </c>
      <c r="B22" s="137" t="s">
        <v>1324</v>
      </c>
      <c r="E22" s="146"/>
      <c r="F22" s="146"/>
      <c r="G22" s="146"/>
      <c r="H22" s="146"/>
    </row>
    <row r="23" spans="1:14" ht="28.5" customHeight="1">
      <c r="A23" s="136" t="s">
        <v>1325</v>
      </c>
      <c r="B23" s="137" t="s">
        <v>1326</v>
      </c>
      <c r="E23" s="146"/>
      <c r="F23" s="146"/>
      <c r="G23" s="146"/>
      <c r="H23" s="146"/>
    </row>
    <row r="25" spans="1:14" ht="15.75">
      <c r="A25" s="147"/>
      <c r="B25"/>
      <c r="C25"/>
      <c r="E25"/>
      <c r="F25"/>
      <c r="G25"/>
      <c r="H25"/>
      <c r="I25"/>
      <c r="J25"/>
      <c r="K25"/>
      <c r="L25"/>
    </row>
    <row r="26" spans="1:14" ht="15.75">
      <c r="A26" s="148"/>
      <c r="B26" s="149"/>
      <c r="C26"/>
      <c r="D26" s="150"/>
      <c r="E26" s="11"/>
      <c r="F26"/>
      <c r="G26"/>
      <c r="H26"/>
      <c r="I26"/>
      <c r="J26"/>
      <c r="K26" s="11"/>
      <c r="L26"/>
      <c r="M26"/>
      <c r="N26"/>
    </row>
    <row r="27" spans="1:14" ht="15.75">
      <c r="A27"/>
      <c r="B27" s="11" t="s">
        <v>213</v>
      </c>
      <c r="C27" s="11"/>
      <c r="D27" s="11" t="s">
        <v>214</v>
      </c>
      <c r="F27"/>
      <c r="G27"/>
      <c r="H27"/>
      <c r="I27"/>
      <c r="J27"/>
      <c r="K27" s="11"/>
      <c r="L27"/>
      <c r="M27"/>
      <c r="N27"/>
    </row>
    <row r="28" spans="1:14" ht="15.75">
      <c r="A28" s="147"/>
      <c r="B28" s="11" t="str">
        <f>+'INFORMACIÓN  DE REF'!$D$15</f>
        <v>NOMBRE SERVIDOR PÚBLICO SALIENTE</v>
      </c>
      <c r="C28" s="11"/>
      <c r="D28" s="11" t="str">
        <f>+'INFORMACIÓN  DE REF'!$D$20</f>
        <v>NOMBRE SERVIDOR PUBLICO ENTRANTE O QUIEN RECIBE</v>
      </c>
      <c r="F28"/>
      <c r="G28"/>
      <c r="H28"/>
      <c r="I28" s="26"/>
      <c r="J28"/>
      <c r="K28" s="11"/>
      <c r="L28"/>
      <c r="M28"/>
      <c r="N28"/>
    </row>
    <row r="29" spans="1:14" ht="15.75">
      <c r="A29" s="147"/>
      <c r="B29" s="13" t="str">
        <f>+'INFORMACIÓN  DE REF'!$D$16</f>
        <v>CARGO DEL SERVIDOR PÚBLICO SALIENTE</v>
      </c>
      <c r="C29" s="13"/>
      <c r="D29" s="11" t="str">
        <f>+'INFORMACIÓN  DE REF'!$D$21</f>
        <v>CARGO</v>
      </c>
      <c r="F29" s="26"/>
      <c r="G29" s="26"/>
      <c r="H29" s="26"/>
      <c r="I29" s="26"/>
      <c r="J29"/>
      <c r="K29"/>
      <c r="L29"/>
      <c r="M29"/>
      <c r="N29"/>
    </row>
    <row r="30" spans="1:14" ht="15.75">
      <c r="A30" s="147"/>
      <c r="B30" s="15"/>
      <c r="C30" s="15"/>
      <c r="F30" s="11"/>
      <c r="G30" s="11"/>
      <c r="H30" s="11"/>
      <c r="I30" s="11"/>
      <c r="J30"/>
      <c r="K30"/>
      <c r="L30"/>
      <c r="M30"/>
      <c r="N30"/>
    </row>
    <row r="31" spans="1:14">
      <c r="A31" s="15"/>
      <c r="B31" s="15"/>
      <c r="C31" s="15"/>
      <c r="D31" s="15"/>
      <c r="E31"/>
      <c r="F31" s="15"/>
      <c r="G31" s="16"/>
      <c r="H31" s="15"/>
      <c r="I31" s="15"/>
      <c r="J31"/>
      <c r="K31"/>
      <c r="L31"/>
      <c r="M31"/>
      <c r="N31"/>
    </row>
    <row r="32" spans="1:14" ht="15.75">
      <c r="A32"/>
      <c r="B32" s="11"/>
      <c r="C32" s="11"/>
      <c r="D32" s="151"/>
      <c r="F32" s="11"/>
      <c r="G32" s="11"/>
      <c r="H32" s="11"/>
      <c r="I32" s="11"/>
      <c r="J32" s="11"/>
      <c r="K32" s="11"/>
      <c r="L32" s="11"/>
      <c r="M32"/>
      <c r="N32"/>
    </row>
    <row r="33" spans="1:14" ht="15.75">
      <c r="A33"/>
      <c r="B33" s="11"/>
      <c r="C33" s="152" t="s">
        <v>215</v>
      </c>
      <c r="F33" s="11"/>
      <c r="G33" s="11"/>
      <c r="H33" s="11"/>
      <c r="I33" s="11"/>
      <c r="J33" s="11"/>
      <c r="K33" s="11"/>
      <c r="L33" s="11"/>
      <c r="M33"/>
      <c r="N33"/>
    </row>
    <row r="34" spans="1:14" ht="15.75">
      <c r="A34"/>
      <c r="B34"/>
      <c r="C34" s="11" t="str">
        <f>+'INFORMACIÓN  DE REF'!$D$15</f>
        <v>NOMBRE SERVIDOR PÚBLICO SALIENTE</v>
      </c>
      <c r="E34"/>
      <c r="F34" s="15"/>
      <c r="G34" s="15"/>
      <c r="H34" s="15"/>
      <c r="I34"/>
      <c r="J34"/>
      <c r="K34"/>
      <c r="L34"/>
      <c r="M34"/>
      <c r="N34"/>
    </row>
    <row r="35" spans="1:14" ht="15.75">
      <c r="C35" s="13" t="str">
        <f>+'INFORMACIÓN  DE REF'!$D$16</f>
        <v>CARGO DEL SERVIDOR PÚBLICO SALIENTE</v>
      </c>
      <c r="E35" s="15"/>
      <c r="I35"/>
      <c r="J35"/>
      <c r="K35"/>
      <c r="L35"/>
      <c r="M35"/>
      <c r="N35"/>
    </row>
    <row r="36" spans="1:14">
      <c r="A36"/>
      <c r="B36"/>
      <c r="C36"/>
      <c r="D36"/>
      <c r="F36"/>
      <c r="G36"/>
      <c r="H36"/>
      <c r="I36"/>
      <c r="J36"/>
      <c r="K36"/>
      <c r="L36"/>
      <c r="M36"/>
      <c r="N36"/>
    </row>
    <row r="37" spans="1:14">
      <c r="E37"/>
    </row>
  </sheetData>
  <mergeCells count="3">
    <mergeCell ref="A4:D4"/>
    <mergeCell ref="E1:F6"/>
    <mergeCell ref="A1:C2"/>
  </mergeCells>
  <printOptions horizontalCentered="1"/>
  <pageMargins left="0.98425196850393704" right="0.39370078740157499" top="0.39370078740157499" bottom="0.39370078740157499" header="0.31496062992126" footer="0.31496062992126"/>
  <pageSetup scale="65" fitToHeight="0" orientation="landscape" r:id="rId1"/>
  <headerFooter>
    <oddFooter>&amp;L&amp;A&amp;R&amp;P DE &amp;N</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66">
    <pageSetUpPr fitToPage="1"/>
  </sheetPr>
  <dimension ref="A1:L38"/>
  <sheetViews>
    <sheetView showGridLines="0" view="pageBreakPreview" zoomScale="70" zoomScaleNormal="75" workbookViewId="0">
      <selection activeCell="I5" sqref="I5"/>
    </sheetView>
  </sheetViews>
  <sheetFormatPr baseColWidth="10" defaultColWidth="11" defaultRowHeight="12.75"/>
  <cols>
    <col min="1" max="1" width="22.5" customWidth="1"/>
    <col min="2" max="2" width="26.1640625" customWidth="1"/>
    <col min="5" max="5" width="19.6640625" customWidth="1"/>
    <col min="8" max="8" width="19.83203125" customWidth="1"/>
    <col min="9" max="9" width="30.6640625" customWidth="1"/>
    <col min="10" max="10" width="50.1640625" customWidth="1"/>
    <col min="11" max="11" width="44.5" customWidth="1"/>
  </cols>
  <sheetData>
    <row r="1" spans="1:12" s="1" customFormat="1" ht="15" customHeight="1">
      <c r="A1" s="938" t="str">
        <f>+'INFORMACIÓN  DE REF'!A7</f>
        <v>ORGANISMO INTERMUNICIPAL METROPOLITANO DE AGUA POTABLE, ALCANTARILLADO, SANEAMIENTO Y SERVICIOS CONEXOS DE LOS MUNICIPIOS DE CERRO DE SAN PEDRO, SAN LUIS POTOSÍ Y SOLEDAD DE GRACIANO SÁNCHEZ (INTERAPAS)</v>
      </c>
      <c r="B1" s="938"/>
      <c r="C1" s="938"/>
      <c r="D1" s="938"/>
      <c r="E1" s="938"/>
      <c r="F1" s="938"/>
      <c r="G1" s="938"/>
      <c r="H1" s="938"/>
      <c r="I1" s="938"/>
      <c r="J1" s="129"/>
      <c r="K1" s="758"/>
      <c r="L1" s="758"/>
    </row>
    <row r="2" spans="1:12" ht="15" customHeight="1">
      <c r="A2" s="938"/>
      <c r="B2" s="938"/>
      <c r="C2" s="938"/>
      <c r="D2" s="938"/>
      <c r="E2" s="938"/>
      <c r="F2" s="938"/>
      <c r="G2" s="938"/>
      <c r="H2" s="938"/>
      <c r="I2" s="938"/>
      <c r="J2" s="130"/>
      <c r="K2" s="758"/>
      <c r="L2" s="758"/>
    </row>
    <row r="3" spans="1:12" ht="15" customHeight="1">
      <c r="A3" s="121"/>
      <c r="B3" s="121"/>
      <c r="C3" s="121"/>
      <c r="D3" s="121"/>
      <c r="E3" s="121"/>
      <c r="F3" s="121"/>
      <c r="G3" s="121"/>
      <c r="H3" s="121"/>
      <c r="I3" s="121"/>
      <c r="J3" s="130"/>
      <c r="K3" s="758"/>
      <c r="L3" s="758"/>
    </row>
    <row r="4" spans="1:12">
      <c r="A4" s="930" t="s">
        <v>1327</v>
      </c>
      <c r="B4" s="930"/>
      <c r="C4" s="930"/>
      <c r="D4" s="930"/>
      <c r="E4" s="930"/>
      <c r="F4" s="930"/>
      <c r="G4" s="930"/>
      <c r="H4" s="930"/>
      <c r="I4" s="930"/>
      <c r="J4" s="930"/>
      <c r="K4" s="758"/>
      <c r="L4" s="758"/>
    </row>
    <row r="5" spans="1:12">
      <c r="A5" s="122"/>
      <c r="B5" s="122"/>
      <c r="C5" s="122"/>
      <c r="D5" s="122"/>
      <c r="E5" s="122"/>
      <c r="F5" s="122"/>
      <c r="G5" s="122"/>
      <c r="H5" s="122"/>
      <c r="I5" s="122"/>
      <c r="J5" s="122"/>
      <c r="K5" s="758"/>
      <c r="L5" s="758"/>
    </row>
    <row r="6" spans="1:12">
      <c r="A6" s="123" t="str">
        <f>"PERIODO: "&amp;'INFORMACIÓN  DE REF'!$B$11&amp;" AL: "&amp;'INFORMACIÓN  DE REF'!$B$12</f>
        <v>PERIODO: XX DE (MES) DE 20XX AL: XX DE (MES) DE 20XX</v>
      </c>
      <c r="B6" s="124"/>
      <c r="C6" s="80"/>
      <c r="D6" s="124"/>
      <c r="E6" s="124"/>
      <c r="F6" s="124"/>
      <c r="G6" s="124"/>
      <c r="H6" s="124"/>
      <c r="I6" s="124"/>
      <c r="J6" s="124"/>
      <c r="K6" s="758"/>
      <c r="L6" s="758"/>
    </row>
    <row r="7" spans="1:12" ht="26.25" customHeight="1">
      <c r="A7" s="1026" t="s">
        <v>1328</v>
      </c>
      <c r="B7" s="1026" t="s">
        <v>272</v>
      </c>
      <c r="C7" s="1020" t="s">
        <v>1329</v>
      </c>
      <c r="D7" s="1021"/>
      <c r="E7" s="1026" t="s">
        <v>999</v>
      </c>
      <c r="F7" s="1022" t="s">
        <v>265</v>
      </c>
      <c r="G7" s="1022"/>
      <c r="H7" s="1026" t="s">
        <v>290</v>
      </c>
      <c r="I7" s="1026" t="s">
        <v>1330</v>
      </c>
      <c r="J7" s="1026" t="s">
        <v>1331</v>
      </c>
      <c r="K7" s="1027" t="s">
        <v>1332</v>
      </c>
    </row>
    <row r="8" spans="1:12" ht="22.5" customHeight="1">
      <c r="A8" s="1022"/>
      <c r="B8" s="1022"/>
      <c r="C8" s="125" t="s">
        <v>1268</v>
      </c>
      <c r="D8" s="125" t="s">
        <v>293</v>
      </c>
      <c r="E8" s="1022"/>
      <c r="F8" s="126" t="s">
        <v>1268</v>
      </c>
      <c r="G8" s="125" t="s">
        <v>293</v>
      </c>
      <c r="H8" s="1022"/>
      <c r="I8" s="1022"/>
      <c r="J8" s="1022"/>
      <c r="K8" s="1028"/>
    </row>
    <row r="9" spans="1:12" ht="15">
      <c r="A9" s="1023"/>
      <c r="B9" s="1024"/>
      <c r="C9" s="1024"/>
      <c r="D9" s="1024"/>
      <c r="E9" s="1024"/>
      <c r="F9" s="1024"/>
      <c r="G9" s="1024"/>
      <c r="H9" s="1024"/>
      <c r="I9" s="1024"/>
      <c r="J9" s="1024"/>
      <c r="K9" s="1025"/>
    </row>
    <row r="10" spans="1:12" ht="15">
      <c r="A10" s="127"/>
      <c r="B10" s="127"/>
      <c r="C10" s="127"/>
      <c r="D10" s="127"/>
      <c r="E10" s="127"/>
      <c r="F10" s="127"/>
      <c r="G10" s="127"/>
      <c r="H10" s="127"/>
      <c r="I10" s="127"/>
      <c r="J10" s="127"/>
      <c r="K10" s="127"/>
    </row>
    <row r="11" spans="1:12" s="1" customFormat="1" ht="15">
      <c r="A11" s="127"/>
      <c r="B11" s="127"/>
      <c r="C11" s="127"/>
      <c r="D11" s="127"/>
      <c r="E11" s="127"/>
      <c r="F11" s="127"/>
      <c r="G11" s="127"/>
      <c r="H11" s="127"/>
      <c r="I11" s="127"/>
      <c r="J11" s="127"/>
      <c r="K11" s="127"/>
    </row>
    <row r="12" spans="1:12" s="1" customFormat="1" ht="15">
      <c r="A12" s="128"/>
      <c r="B12" s="128"/>
      <c r="C12" s="128"/>
      <c r="D12" s="128"/>
      <c r="E12" s="128"/>
      <c r="F12" s="128"/>
      <c r="G12" s="128"/>
      <c r="H12" s="128"/>
      <c r="I12" s="128"/>
      <c r="J12" s="128"/>
      <c r="K12" s="128"/>
    </row>
    <row r="13" spans="1:12" s="1" customFormat="1" ht="15">
      <c r="A13" s="128"/>
      <c r="B13" s="128"/>
      <c r="C13" s="128"/>
      <c r="D13" s="128"/>
      <c r="E13" s="128"/>
      <c r="F13" s="128"/>
      <c r="G13" s="128"/>
      <c r="H13" s="128"/>
      <c r="I13" s="128"/>
      <c r="J13" s="128"/>
      <c r="K13" s="128"/>
    </row>
    <row r="14" spans="1:12" s="1" customFormat="1" ht="15">
      <c r="A14" s="128"/>
      <c r="B14" s="128"/>
      <c r="C14" s="128"/>
      <c r="D14" s="128"/>
      <c r="E14" s="128"/>
      <c r="F14" s="128"/>
      <c r="G14" s="128"/>
      <c r="H14" s="128"/>
      <c r="I14" s="128"/>
      <c r="J14" s="128"/>
      <c r="K14" s="128"/>
    </row>
    <row r="15" spans="1:12" s="1" customFormat="1" ht="15">
      <c r="A15" s="128"/>
      <c r="B15" s="128"/>
      <c r="C15" s="128"/>
      <c r="D15" s="128"/>
      <c r="E15" s="128"/>
      <c r="F15" s="128"/>
      <c r="G15" s="128"/>
      <c r="H15" s="128"/>
      <c r="I15" s="128"/>
      <c r="J15" s="128"/>
      <c r="K15" s="128"/>
    </row>
    <row r="16" spans="1:12" s="1" customFormat="1" ht="15">
      <c r="A16" s="128"/>
      <c r="B16" s="128"/>
      <c r="C16" s="128"/>
      <c r="D16" s="128"/>
      <c r="E16" s="128"/>
      <c r="F16" s="128"/>
      <c r="G16" s="128"/>
      <c r="H16" s="128"/>
      <c r="I16" s="128"/>
      <c r="J16" s="128"/>
      <c r="K16" s="128"/>
    </row>
    <row r="17" spans="1:11" s="1" customFormat="1" ht="15">
      <c r="A17" s="128"/>
      <c r="B17" s="128"/>
      <c r="C17" s="128"/>
      <c r="D17" s="128"/>
      <c r="E17" s="128"/>
      <c r="F17" s="128"/>
      <c r="G17" s="128"/>
      <c r="H17" s="128"/>
      <c r="I17" s="128"/>
      <c r="J17" s="128"/>
      <c r="K17" s="128"/>
    </row>
    <row r="18" spans="1:11" s="1" customFormat="1" ht="15">
      <c r="A18" s="128"/>
      <c r="B18" s="128"/>
      <c r="C18" s="128"/>
      <c r="D18" s="128"/>
      <c r="E18" s="128"/>
      <c r="F18" s="128"/>
      <c r="G18" s="128"/>
      <c r="H18" s="128"/>
      <c r="I18" s="128"/>
      <c r="J18" s="128"/>
      <c r="K18" s="128"/>
    </row>
    <row r="19" spans="1:11" s="1" customFormat="1" ht="15">
      <c r="A19" s="128"/>
      <c r="B19" s="128"/>
      <c r="C19" s="128"/>
      <c r="D19" s="128"/>
      <c r="E19" s="128"/>
      <c r="F19" s="128"/>
      <c r="G19" s="128"/>
      <c r="H19" s="128"/>
      <c r="I19" s="128"/>
      <c r="J19" s="128"/>
      <c r="K19" s="128"/>
    </row>
    <row r="20" spans="1:11" ht="15.75">
      <c r="D20" s="11" t="s">
        <v>213</v>
      </c>
      <c r="J20" s="11" t="s">
        <v>214</v>
      </c>
    </row>
    <row r="21" spans="1:11" ht="15.75">
      <c r="D21" s="11" t="str">
        <f>+'INFORMACIÓN  DE REF'!$D$15</f>
        <v>NOMBRE SERVIDOR PÚBLICO SALIENTE</v>
      </c>
      <c r="J21" s="11" t="str">
        <f>+'INFORMACIÓN  DE REF'!$D$20</f>
        <v>NOMBRE SERVIDOR PUBLICO ENTRANTE O QUIEN RECIBE</v>
      </c>
    </row>
    <row r="22" spans="1:11" ht="15.75">
      <c r="D22" s="13" t="str">
        <f>+'INFORMACIÓN  DE REF'!$D$16</f>
        <v>CARGO DEL SERVIDOR PÚBLICO SALIENTE</v>
      </c>
      <c r="G22" s="26"/>
      <c r="J22" s="11" t="str">
        <f>+'INFORMACIÓN  DE REF'!$D$21</f>
        <v>CARGO</v>
      </c>
    </row>
    <row r="23" spans="1:11" ht="15.75">
      <c r="E23" s="26"/>
      <c r="F23" s="26"/>
      <c r="G23" s="26"/>
    </row>
    <row r="24" spans="1:11" ht="15.75">
      <c r="E24" s="26"/>
      <c r="F24" s="26"/>
      <c r="G24" s="26"/>
    </row>
    <row r="25" spans="1:11" ht="15.75">
      <c r="A25" s="15"/>
      <c r="B25" s="11"/>
      <c r="E25" s="11"/>
      <c r="F25" s="11"/>
      <c r="G25" s="11"/>
    </row>
    <row r="26" spans="1:11">
      <c r="A26" s="15"/>
      <c r="B26" s="15"/>
      <c r="C26" s="15"/>
      <c r="D26" s="15"/>
      <c r="E26" s="16"/>
      <c r="F26" s="15"/>
      <c r="G26" s="15"/>
    </row>
    <row r="27" spans="1:11" ht="15">
      <c r="A27" s="15"/>
      <c r="B27" s="15"/>
      <c r="C27" s="17"/>
      <c r="D27" s="17"/>
      <c r="E27" s="17"/>
      <c r="F27" s="15"/>
      <c r="G27" s="15"/>
    </row>
    <row r="28" spans="1:11" ht="15">
      <c r="A28" s="15"/>
      <c r="B28" s="15"/>
      <c r="C28" s="17"/>
      <c r="D28" s="17"/>
      <c r="E28" s="17"/>
      <c r="F28" s="15"/>
      <c r="G28" s="15"/>
    </row>
    <row r="29" spans="1:11" ht="15">
      <c r="D29" s="15"/>
      <c r="E29" s="15"/>
      <c r="F29" s="17"/>
      <c r="G29" s="17"/>
    </row>
    <row r="30" spans="1:11" ht="15.75">
      <c r="A30" s="757" t="s">
        <v>215</v>
      </c>
      <c r="B30" s="757"/>
      <c r="C30" s="757"/>
      <c r="D30" s="757"/>
      <c r="E30" s="757"/>
      <c r="F30" s="757"/>
      <c r="G30" s="757"/>
      <c r="H30" s="757"/>
      <c r="I30" s="757"/>
      <c r="J30" s="757"/>
      <c r="K30" s="757"/>
    </row>
    <row r="31" spans="1:11" ht="15.75">
      <c r="A31" s="757" t="str">
        <f>'INFORMACIÓN  DE REF'!D27</f>
        <v>NOMBRE ENLACE</v>
      </c>
      <c r="B31" s="757"/>
      <c r="C31" s="757"/>
      <c r="D31" s="757"/>
      <c r="E31" s="757"/>
      <c r="F31" s="757"/>
      <c r="G31" s="757"/>
      <c r="H31" s="757"/>
      <c r="I31" s="757"/>
      <c r="J31" s="757"/>
      <c r="K31" s="757"/>
    </row>
    <row r="32" spans="1:11" ht="15.75">
      <c r="A32" s="757" t="str">
        <f>'INFORMACIÓN  DE REF'!D28</f>
        <v>CARGO ENLACE</v>
      </c>
      <c r="B32" s="757"/>
      <c r="C32" s="757"/>
      <c r="D32" s="757"/>
      <c r="E32" s="757"/>
      <c r="F32" s="757"/>
      <c r="G32" s="757"/>
      <c r="H32" s="757"/>
      <c r="I32" s="757"/>
      <c r="J32" s="757"/>
      <c r="K32" s="757"/>
    </row>
    <row r="33" spans="1:7">
      <c r="D33" s="15"/>
      <c r="E33" s="15"/>
      <c r="F33" s="15"/>
      <c r="G33" s="15"/>
    </row>
    <row r="34" spans="1:7">
      <c r="D34" s="15"/>
      <c r="E34" s="15"/>
      <c r="F34" s="15"/>
      <c r="G34" s="15"/>
    </row>
    <row r="35" spans="1:7">
      <c r="D35" s="15"/>
      <c r="E35" s="15"/>
      <c r="F35" s="15"/>
      <c r="G35" s="15"/>
    </row>
    <row r="36" spans="1:7">
      <c r="D36" s="15"/>
      <c r="E36" s="15"/>
      <c r="F36" s="15"/>
      <c r="G36" s="15"/>
    </row>
    <row r="37" spans="1:7">
      <c r="D37" s="15"/>
      <c r="E37" s="15"/>
      <c r="F37" s="15"/>
      <c r="G37" s="15"/>
    </row>
    <row r="38" spans="1:7">
      <c r="A38" s="1"/>
      <c r="B38" s="1"/>
      <c r="C38" s="1"/>
      <c r="D38" s="1"/>
      <c r="E38" s="1"/>
      <c r="F38" s="1"/>
      <c r="G38" s="1"/>
    </row>
  </sheetData>
  <mergeCells count="16">
    <mergeCell ref="A1:I2"/>
    <mergeCell ref="K1:L6"/>
    <mergeCell ref="A31:K31"/>
    <mergeCell ref="A32:K32"/>
    <mergeCell ref="A7:A8"/>
    <mergeCell ref="B7:B8"/>
    <mergeCell ref="E7:E8"/>
    <mergeCell ref="H7:H8"/>
    <mergeCell ref="I7:I8"/>
    <mergeCell ref="J7:J8"/>
    <mergeCell ref="K7:K8"/>
    <mergeCell ref="A4:J4"/>
    <mergeCell ref="C7:D7"/>
    <mergeCell ref="F7:G7"/>
    <mergeCell ref="A9:K9"/>
    <mergeCell ref="A30:K30"/>
  </mergeCells>
  <printOptions horizontalCentered="1"/>
  <pageMargins left="0.39370078740157499" right="0.39370078740157499" top="0.98425196850393704" bottom="0.39370078740157499" header="0.31496062992126" footer="0.31496062992126"/>
  <pageSetup scale="56" fitToHeight="0" orientation="landscape" r:id="rId1"/>
  <headerFooter>
    <oddFooter>&amp;L&amp;A&amp;R&amp;P DE &amp;N</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67">
    <pageSetUpPr fitToPage="1"/>
  </sheetPr>
  <dimension ref="A1:F34"/>
  <sheetViews>
    <sheetView showGridLines="0" view="pageBreakPreview" zoomScale="90" zoomScaleNormal="75" workbookViewId="0">
      <selection activeCell="A6" sqref="A6"/>
    </sheetView>
  </sheetViews>
  <sheetFormatPr baseColWidth="10" defaultColWidth="11" defaultRowHeight="12.75"/>
  <cols>
    <col min="1" max="1" width="37" customWidth="1"/>
    <col min="2" max="2" width="35" customWidth="1"/>
    <col min="3" max="3" width="28.6640625" customWidth="1"/>
    <col min="4" max="4" width="27.6640625" customWidth="1"/>
    <col min="5" max="5" width="36.1640625" customWidth="1"/>
  </cols>
  <sheetData>
    <row r="1" spans="1:6" s="1" customFormat="1" ht="15.95" customHeight="1">
      <c r="A1" s="1033" t="str">
        <f>+'INFORMACIÓN  DE REF'!A7</f>
        <v>ORGANISMO INTERMUNICIPAL METROPOLITANO DE AGUA POTABLE, ALCANTARILLADO, SANEAMIENTO Y SERVICIOS CONEXOS DE LOS MUNICIPIOS DE CERRO DE SAN PEDRO, SAN LUIS POTOSÍ Y SOLEDAD DE GRACIANO SÁNCHEZ (INTERAPAS)</v>
      </c>
      <c r="B1" s="1033"/>
      <c r="C1" s="1033"/>
      <c r="D1" s="1033"/>
      <c r="E1" s="3"/>
      <c r="F1" s="3"/>
    </row>
    <row r="2" spans="1:6" ht="15.95" customHeight="1">
      <c r="A2" s="1033"/>
      <c r="B2" s="1033"/>
      <c r="C2" s="1033"/>
      <c r="D2" s="1033"/>
      <c r="E2" s="3"/>
      <c r="F2" s="3"/>
    </row>
    <row r="3" spans="1:6" ht="15">
      <c r="A3" s="110"/>
      <c r="B3" s="110"/>
      <c r="C3" s="110"/>
      <c r="D3" s="110"/>
      <c r="E3" s="3"/>
      <c r="F3" s="3"/>
    </row>
    <row r="4" spans="1:6" ht="15">
      <c r="A4" s="1029" t="s">
        <v>1333</v>
      </c>
      <c r="B4" s="1029"/>
      <c r="C4" s="1029"/>
      <c r="D4" s="1029"/>
      <c r="E4" s="3"/>
      <c r="F4" s="3"/>
    </row>
    <row r="5" spans="1:6" ht="15">
      <c r="B5" s="109"/>
      <c r="C5" s="109"/>
      <c r="D5" s="109"/>
      <c r="E5" s="3"/>
      <c r="F5" s="3"/>
    </row>
    <row r="6" spans="1:6" ht="15">
      <c r="A6" s="109" t="str">
        <f>"PERIODO: "&amp;'INFORMACIÓN  DE REF'!$B$11&amp;" AL: "&amp;'INFORMACIÓN  DE REF'!$B$12</f>
        <v>PERIODO: XX DE (MES) DE 20XX AL: XX DE (MES) DE 20XX</v>
      </c>
      <c r="B6" s="109"/>
      <c r="C6" s="109"/>
      <c r="D6" s="109"/>
      <c r="E6" s="109"/>
    </row>
    <row r="7" spans="1:6" ht="15" customHeight="1">
      <c r="A7" s="1031" t="s">
        <v>234</v>
      </c>
      <c r="B7" s="1031" t="s">
        <v>262</v>
      </c>
      <c r="C7" s="1032" t="s">
        <v>34</v>
      </c>
      <c r="D7" s="1031" t="s">
        <v>1334</v>
      </c>
      <c r="E7" s="1032" t="s">
        <v>35</v>
      </c>
    </row>
    <row r="8" spans="1:6" ht="15" customHeight="1">
      <c r="A8" s="1031"/>
      <c r="B8" s="1031"/>
      <c r="C8" s="1032"/>
      <c r="D8" s="1031"/>
      <c r="E8" s="1032"/>
    </row>
    <row r="9" spans="1:6">
      <c r="A9" s="1030"/>
      <c r="B9" s="1030"/>
      <c r="C9" s="1030"/>
      <c r="D9" s="1030"/>
      <c r="E9" s="1030"/>
    </row>
    <row r="10" spans="1:6">
      <c r="A10" s="120"/>
      <c r="B10" s="120"/>
      <c r="C10" s="120"/>
      <c r="D10" s="120"/>
      <c r="E10" s="120"/>
    </row>
    <row r="11" spans="1:6">
      <c r="A11" s="120"/>
      <c r="B11" s="120"/>
      <c r="C11" s="120"/>
      <c r="D11" s="120"/>
      <c r="E11" s="120"/>
    </row>
    <row r="12" spans="1:6">
      <c r="A12" s="120"/>
      <c r="B12" s="120"/>
      <c r="C12" s="120"/>
      <c r="D12" s="120"/>
      <c r="E12" s="120"/>
    </row>
    <row r="13" spans="1:6">
      <c r="A13" s="120"/>
      <c r="B13" s="120"/>
      <c r="C13" s="120"/>
      <c r="D13" s="120"/>
      <c r="E13" s="120"/>
    </row>
    <row r="19" spans="1:5" ht="15.75">
      <c r="A19" s="757" t="s">
        <v>213</v>
      </c>
      <c r="B19" s="757"/>
      <c r="D19" s="11" t="s">
        <v>214</v>
      </c>
    </row>
    <row r="20" spans="1:5" ht="15.75">
      <c r="A20" s="757" t="str">
        <f>+'INFORMACIÓN  DE REF'!$D$15</f>
        <v>NOMBRE SERVIDOR PÚBLICO SALIENTE</v>
      </c>
      <c r="B20" s="757"/>
      <c r="D20" s="11" t="str">
        <f>+'INFORMACIÓN  DE REF'!$D$20</f>
        <v>NOMBRE SERVIDOR PUBLICO ENTRANTE O QUIEN RECIBE</v>
      </c>
    </row>
    <row r="21" spans="1:5" ht="15.75">
      <c r="A21" s="772" t="str">
        <f>+'INFORMACIÓN  DE REF'!$D$16</f>
        <v>CARGO DEL SERVIDOR PÚBLICO SALIENTE</v>
      </c>
      <c r="B21" s="772"/>
      <c r="D21" s="11" t="str">
        <f>+'INFORMACIÓN  DE REF'!$D$21</f>
        <v>CARGO</v>
      </c>
    </row>
    <row r="22" spans="1:5" ht="15.75">
      <c r="A22" s="772"/>
      <c r="B22" s="772"/>
      <c r="E22" s="26"/>
    </row>
    <row r="23" spans="1:5" ht="15.75">
      <c r="A23" s="772"/>
      <c r="B23" s="772"/>
      <c r="E23" s="11"/>
    </row>
    <row r="24" spans="1:5" ht="15">
      <c r="A24" s="15"/>
      <c r="B24" s="15"/>
      <c r="C24" s="17"/>
      <c r="D24" s="17"/>
      <c r="E24" s="17"/>
    </row>
    <row r="25" spans="1:5">
      <c r="D25" s="15"/>
      <c r="E25" s="15"/>
    </row>
    <row r="26" spans="1:5" ht="15.75">
      <c r="A26" s="757" t="s">
        <v>215</v>
      </c>
      <c r="B26" s="757"/>
      <c r="C26" s="757"/>
      <c r="D26" s="757"/>
      <c r="E26" s="757"/>
    </row>
    <row r="27" spans="1:5" ht="15.75">
      <c r="A27" s="757" t="str">
        <f>'INFORMACIÓN  DE REF'!D27</f>
        <v>NOMBRE ENLACE</v>
      </c>
      <c r="B27" s="757"/>
      <c r="C27" s="757"/>
      <c r="D27" s="757"/>
      <c r="E27" s="757"/>
    </row>
    <row r="28" spans="1:5" ht="15.75">
      <c r="A28" s="757" t="str">
        <f>'INFORMACIÓN  DE REF'!D28</f>
        <v>CARGO ENLACE</v>
      </c>
      <c r="B28" s="757"/>
      <c r="C28" s="757"/>
      <c r="D28" s="757"/>
      <c r="E28" s="757"/>
    </row>
    <row r="29" spans="1:5">
      <c r="D29" s="15"/>
      <c r="E29" s="15"/>
    </row>
    <row r="30" spans="1:5">
      <c r="D30" s="15"/>
      <c r="E30" s="15"/>
    </row>
    <row r="31" spans="1:5">
      <c r="D31" s="15"/>
      <c r="E31" s="15"/>
    </row>
    <row r="32" spans="1:5">
      <c r="D32" s="15"/>
      <c r="E32" s="15"/>
    </row>
    <row r="33" spans="1:5">
      <c r="D33" s="15"/>
      <c r="E33" s="15"/>
    </row>
    <row r="34" spans="1:5">
      <c r="A34" s="1"/>
      <c r="B34" s="1"/>
      <c r="C34" s="1"/>
      <c r="D34" s="1"/>
      <c r="E34" s="1"/>
    </row>
  </sheetData>
  <mergeCells count="14">
    <mergeCell ref="A1:D2"/>
    <mergeCell ref="A21:B23"/>
    <mergeCell ref="A27:E27"/>
    <mergeCell ref="A28:E28"/>
    <mergeCell ref="A7:A8"/>
    <mergeCell ref="B7:B8"/>
    <mergeCell ref="C7:C8"/>
    <mergeCell ref="D7:D8"/>
    <mergeCell ref="E7:E8"/>
    <mergeCell ref="A4:D4"/>
    <mergeCell ref="A9:E9"/>
    <mergeCell ref="A19:B19"/>
    <mergeCell ref="A20:B20"/>
    <mergeCell ref="A26:E26"/>
  </mergeCells>
  <printOptions horizontalCentered="1"/>
  <pageMargins left="0.39370078740157499" right="0.39370078740157499" top="0.98425196850393704" bottom="0.39370078740157499" header="0.31496062992126" footer="0.31496062992126"/>
  <pageSetup scale="88" fitToHeight="0" orientation="landscape" r:id="rId1"/>
  <headerFooter>
    <oddFooter>&amp;L&amp;A&amp;R&amp;P DE &amp;N</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68">
    <pageSetUpPr fitToPage="1"/>
  </sheetPr>
  <dimension ref="A1:H33"/>
  <sheetViews>
    <sheetView showGridLines="0" view="pageBreakPreview" zoomScale="90" zoomScaleNormal="75" workbookViewId="0">
      <selection sqref="A1:F6"/>
    </sheetView>
  </sheetViews>
  <sheetFormatPr baseColWidth="10" defaultColWidth="9.33203125" defaultRowHeight="12.75"/>
  <cols>
    <col min="1" max="1" width="19.6640625" style="1" customWidth="1"/>
    <col min="2" max="2" width="28" style="1" customWidth="1"/>
    <col min="3" max="3" width="27.83203125" style="1" customWidth="1"/>
    <col min="4" max="4" width="15.83203125" style="1" customWidth="1"/>
    <col min="5" max="5" width="20" style="1" customWidth="1"/>
    <col min="6" max="6" width="46.1640625" style="1" customWidth="1"/>
    <col min="7" max="7" width="27.6640625" style="1" customWidth="1"/>
    <col min="8" max="8" width="28.6640625" style="1" customWidth="1"/>
    <col min="9" max="16384" width="9.33203125" style="1"/>
  </cols>
  <sheetData>
    <row r="1" spans="1:8" ht="15" customHeight="1">
      <c r="A1" s="1040" t="str">
        <f>+'INFORMACIÓN  DE REF'!A7</f>
        <v>ORGANISMO INTERMUNICIPAL METROPOLITANO DE AGUA POTABLE, ALCANTARILLADO, SANEAMIENTO Y SERVICIOS CONEXOS DE LOS MUNICIPIOS DE CERRO DE SAN PEDRO, SAN LUIS POTOSÍ Y SOLEDAD DE GRACIANO SÁNCHEZ (INTERAPAS)</v>
      </c>
      <c r="B1" s="1040"/>
      <c r="C1" s="1040"/>
      <c r="D1" s="1040"/>
      <c r="E1" s="1040"/>
      <c r="F1" s="1040"/>
      <c r="G1" s="758"/>
      <c r="H1" s="758"/>
    </row>
    <row r="2" spans="1:8" ht="15" customHeight="1">
      <c r="A2" s="1040"/>
      <c r="B2" s="1040"/>
      <c r="C2" s="1040"/>
      <c r="D2" s="1040"/>
      <c r="E2" s="1040"/>
      <c r="F2" s="1040"/>
      <c r="G2" s="758"/>
      <c r="H2" s="758"/>
    </row>
    <row r="3" spans="1:8" ht="15" customHeight="1">
      <c r="A3" s="115"/>
      <c r="B3" s="115"/>
      <c r="C3" s="115"/>
      <c r="D3" s="115"/>
      <c r="E3" s="115"/>
      <c r="F3" s="115"/>
      <c r="G3" s="758"/>
      <c r="H3" s="758"/>
    </row>
    <row r="4" spans="1:8" ht="15" customHeight="1">
      <c r="A4" s="1034" t="s">
        <v>1335</v>
      </c>
      <c r="B4" s="1034"/>
      <c r="C4" s="1034"/>
      <c r="D4" s="1034"/>
      <c r="E4" s="1034"/>
      <c r="F4" s="1034"/>
      <c r="G4" s="758"/>
      <c r="H4" s="758"/>
    </row>
    <row r="5" spans="1:8" ht="15" customHeight="1">
      <c r="A5" s="116"/>
      <c r="B5" s="116"/>
      <c r="C5" s="116"/>
      <c r="D5" s="116"/>
      <c r="E5" s="116"/>
      <c r="F5" s="116"/>
      <c r="G5" s="758"/>
      <c r="H5" s="758"/>
    </row>
    <row r="6" spans="1:8" ht="15" customHeight="1">
      <c r="A6" s="83" t="str">
        <f>"PERIODO: "&amp;'INFORMACIÓN  DE REF'!$B$11&amp;" AL: "&amp;'INFORMACIÓN  DE REF'!$B$12</f>
        <v>PERIODO: XX DE (MES) DE 20XX AL: XX DE (MES) DE 20XX</v>
      </c>
      <c r="B6" s="117"/>
      <c r="C6" s="117"/>
      <c r="D6" s="117"/>
      <c r="E6" s="117"/>
      <c r="F6" s="117"/>
      <c r="G6" s="758"/>
      <c r="H6" s="758"/>
    </row>
    <row r="7" spans="1:8" ht="47.25" customHeight="1">
      <c r="A7" s="1035" t="s">
        <v>234</v>
      </c>
      <c r="B7" s="1035" t="s">
        <v>1336</v>
      </c>
      <c r="C7" s="1035" t="s">
        <v>1337</v>
      </c>
      <c r="D7" s="1035" t="s">
        <v>1338</v>
      </c>
      <c r="E7" s="1035" t="s">
        <v>1339</v>
      </c>
      <c r="F7" s="1035" t="s">
        <v>1340</v>
      </c>
      <c r="G7" s="1035" t="s">
        <v>1341</v>
      </c>
      <c r="H7" s="1038" t="s">
        <v>35</v>
      </c>
    </row>
    <row r="8" spans="1:8" ht="24.75" customHeight="1">
      <c r="A8" s="1036"/>
      <c r="B8" s="1036"/>
      <c r="C8" s="1036"/>
      <c r="D8" s="1036"/>
      <c r="E8" s="1036"/>
      <c r="F8" s="1037"/>
      <c r="G8" s="1037"/>
      <c r="H8" s="1039"/>
    </row>
    <row r="9" spans="1:8" ht="15" customHeight="1">
      <c r="A9" s="77"/>
      <c r="B9" s="77"/>
      <c r="C9" s="77" t="s">
        <v>250</v>
      </c>
      <c r="D9" s="77"/>
      <c r="E9" s="77"/>
      <c r="F9" s="77"/>
      <c r="G9" s="118"/>
      <c r="H9" s="77"/>
    </row>
    <row r="10" spans="1:8" ht="15" customHeight="1">
      <c r="A10" s="77"/>
      <c r="B10" s="77"/>
      <c r="C10" s="77" t="s">
        <v>250</v>
      </c>
      <c r="D10" s="77" t="s">
        <v>250</v>
      </c>
      <c r="E10" s="77"/>
      <c r="F10" s="77"/>
      <c r="G10" s="77"/>
      <c r="H10" s="77"/>
    </row>
    <row r="11" spans="1:8" ht="15" customHeight="1">
      <c r="A11" s="77"/>
      <c r="B11" s="77"/>
      <c r="C11" s="77" t="s">
        <v>250</v>
      </c>
      <c r="D11" s="77" t="s">
        <v>250</v>
      </c>
      <c r="E11" s="77"/>
      <c r="F11" s="77"/>
      <c r="G11" s="77"/>
      <c r="H11" s="77"/>
    </row>
    <row r="12" spans="1:8" ht="15" customHeight="1">
      <c r="A12" s="119"/>
      <c r="B12" s="119"/>
      <c r="C12" s="119"/>
      <c r="D12" s="119"/>
      <c r="E12" s="119"/>
      <c r="F12" s="119"/>
      <c r="G12" s="119"/>
      <c r="H12" s="119"/>
    </row>
    <row r="13" spans="1:8" ht="15" customHeight="1">
      <c r="A13" s="119"/>
      <c r="B13" s="119"/>
      <c r="C13" s="119"/>
      <c r="D13" s="119"/>
      <c r="E13" s="119"/>
      <c r="F13" s="119"/>
      <c r="G13" s="119"/>
      <c r="H13" s="119"/>
    </row>
    <row r="14" spans="1:8" ht="15" customHeight="1"/>
    <row r="15" spans="1:8" ht="15" customHeight="1">
      <c r="A15"/>
      <c r="B15"/>
      <c r="C15"/>
      <c r="D15"/>
      <c r="E15"/>
    </row>
    <row r="16" spans="1:8" ht="15" customHeight="1">
      <c r="A16"/>
      <c r="B16"/>
      <c r="C16"/>
      <c r="D16"/>
      <c r="E16"/>
    </row>
    <row r="17" spans="1:8" ht="15" customHeight="1">
      <c r="B17" s="18"/>
      <c r="C17" s="11" t="s">
        <v>213</v>
      </c>
      <c r="E17"/>
      <c r="G17" s="11" t="s">
        <v>214</v>
      </c>
    </row>
    <row r="18" spans="1:8" ht="15" customHeight="1">
      <c r="B18" s="18"/>
      <c r="C18" s="11" t="str">
        <f>+'INFORMACIÓN  DE REF'!$D$15</f>
        <v>NOMBRE SERVIDOR PÚBLICO SALIENTE</v>
      </c>
      <c r="E18"/>
      <c r="G18" s="11" t="str">
        <f>+'INFORMACIÓN  DE REF'!$D$20</f>
        <v>NOMBRE SERVIDOR PUBLICO ENTRANTE O QUIEN RECIBE</v>
      </c>
    </row>
    <row r="19" spans="1:8" ht="15" customHeight="1">
      <c r="B19" s="14"/>
      <c r="C19" s="13" t="str">
        <f>+'INFORMACIÓN  DE REF'!$D$16</f>
        <v>CARGO DEL SERVIDOR PÚBLICO SALIENTE</v>
      </c>
      <c r="E19"/>
      <c r="G19" s="11" t="str">
        <f>+'INFORMACIÓN  DE REF'!$D$21</f>
        <v>CARGO</v>
      </c>
    </row>
    <row r="20" spans="1:8" ht="15" customHeight="1">
      <c r="B20" s="14"/>
      <c r="C20" s="13"/>
      <c r="E20"/>
      <c r="G20" s="11"/>
    </row>
    <row r="21" spans="1:8" ht="15" customHeight="1">
      <c r="B21" s="14"/>
      <c r="C21" s="13"/>
      <c r="E21"/>
      <c r="G21" s="11"/>
    </row>
    <row r="22" spans="1:8" ht="15" customHeight="1">
      <c r="A22" s="14"/>
      <c r="B22" s="14"/>
      <c r="C22"/>
      <c r="D22"/>
      <c r="E22" s="26"/>
    </row>
    <row r="23" spans="1:8" ht="15" customHeight="1">
      <c r="A23" s="15"/>
      <c r="B23" s="15"/>
      <c r="C23" s="17"/>
      <c r="D23" s="17"/>
      <c r="E23" s="17"/>
    </row>
    <row r="24" spans="1:8" ht="15" customHeight="1">
      <c r="A24"/>
      <c r="B24"/>
      <c r="C24"/>
      <c r="D24" s="15"/>
      <c r="E24" s="15"/>
    </row>
    <row r="25" spans="1:8" ht="15" customHeight="1">
      <c r="A25" s="757" t="s">
        <v>215</v>
      </c>
      <c r="B25" s="757"/>
      <c r="C25" s="757"/>
      <c r="D25" s="757"/>
      <c r="E25" s="757"/>
      <c r="F25" s="757"/>
      <c r="G25" s="757"/>
      <c r="H25" s="757"/>
    </row>
    <row r="26" spans="1:8" ht="15" customHeight="1">
      <c r="A26" s="757" t="str">
        <f>'INFORMACIÓN  DE REF'!D27</f>
        <v>NOMBRE ENLACE</v>
      </c>
      <c r="B26" s="757"/>
      <c r="C26" s="757"/>
      <c r="D26" s="757"/>
      <c r="E26" s="757"/>
      <c r="F26" s="757"/>
      <c r="G26" s="757"/>
      <c r="H26" s="757"/>
    </row>
    <row r="27" spans="1:8" ht="15" customHeight="1">
      <c r="A27" s="757" t="str">
        <f>'INFORMACIÓN  DE REF'!D28</f>
        <v>CARGO ENLACE</v>
      </c>
      <c r="B27" s="757"/>
      <c r="C27" s="757"/>
      <c r="D27" s="757"/>
      <c r="E27" s="757"/>
      <c r="F27" s="757"/>
      <c r="G27" s="757"/>
      <c r="H27" s="757"/>
    </row>
    <row r="28" spans="1:8" ht="15" customHeight="1">
      <c r="A28"/>
      <c r="B28"/>
      <c r="C28"/>
      <c r="D28" s="15"/>
      <c r="E28" s="15"/>
    </row>
    <row r="29" spans="1:8" ht="15" customHeight="1">
      <c r="A29"/>
      <c r="B29"/>
      <c r="C29"/>
      <c r="D29" s="15"/>
      <c r="E29" s="15"/>
    </row>
    <row r="30" spans="1:8" ht="15" customHeight="1">
      <c r="A30"/>
      <c r="B30"/>
      <c r="C30"/>
      <c r="D30" s="15"/>
      <c r="E30" s="15"/>
    </row>
    <row r="31" spans="1:8" ht="15" customHeight="1">
      <c r="A31"/>
      <c r="B31"/>
      <c r="C31"/>
      <c r="D31" s="15"/>
      <c r="E31" s="15"/>
    </row>
    <row r="32" spans="1:8" ht="15" customHeight="1">
      <c r="A32"/>
      <c r="B32"/>
      <c r="C32"/>
      <c r="D32" s="15"/>
      <c r="E32" s="15"/>
    </row>
    <row r="33" ht="15" customHeight="1"/>
  </sheetData>
  <mergeCells count="14">
    <mergeCell ref="A1:F2"/>
    <mergeCell ref="G1:H6"/>
    <mergeCell ref="A4:F4"/>
    <mergeCell ref="A25:H25"/>
    <mergeCell ref="A26:H26"/>
    <mergeCell ref="A27:H27"/>
    <mergeCell ref="A7:A8"/>
    <mergeCell ref="B7:B8"/>
    <mergeCell ref="C7:C8"/>
    <mergeCell ref="D7:D8"/>
    <mergeCell ref="E7:E8"/>
    <mergeCell ref="F7:F8"/>
    <mergeCell ref="G7:G8"/>
    <mergeCell ref="H7:H8"/>
  </mergeCells>
  <printOptions horizontalCentered="1"/>
  <pageMargins left="0.39370078740157499" right="0.39370078740157499" top="0.98425196850393704" bottom="0.39370078740157499" header="0.31496062992126" footer="0.31496062992126"/>
  <pageSetup scale="68" fitToHeight="0" orientation="landscape" r:id="rId1"/>
  <headerFooter>
    <oddFooter>&amp;L&amp;A&amp;R&amp;P DE &amp;N</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69">
    <pageSetUpPr fitToPage="1"/>
  </sheetPr>
  <dimension ref="A1:M39"/>
  <sheetViews>
    <sheetView showGridLines="0" view="pageBreakPreview" zoomScale="70" zoomScaleNormal="75" workbookViewId="0">
      <selection activeCell="N6" sqref="N6"/>
    </sheetView>
  </sheetViews>
  <sheetFormatPr baseColWidth="10" defaultColWidth="9.33203125" defaultRowHeight="12.75"/>
  <cols>
    <col min="1" max="1" width="22.1640625" style="1" customWidth="1"/>
    <col min="2" max="2" width="22.83203125" style="1" customWidth="1"/>
    <col min="3" max="3" width="22.33203125" style="1" customWidth="1"/>
    <col min="4" max="4" width="21.83203125" style="1" customWidth="1"/>
    <col min="5" max="5" width="31.83203125" style="1" customWidth="1"/>
    <col min="6" max="6" width="46.1640625" style="1" customWidth="1"/>
    <col min="7" max="7" width="26.1640625" style="1" customWidth="1"/>
    <col min="8" max="8" width="22.83203125" style="1" customWidth="1"/>
    <col min="9" max="10" width="12.83203125" style="1" customWidth="1"/>
    <col min="11" max="11" width="17.33203125" style="1" customWidth="1"/>
    <col min="12" max="12" width="33.5" style="1" customWidth="1"/>
    <col min="13" max="16384" width="9.33203125" style="1"/>
  </cols>
  <sheetData>
    <row r="1" spans="1:13" ht="14.45" customHeight="1">
      <c r="A1" s="1033" t="str">
        <f>+'INFORMACIÓN  DE REF'!A7</f>
        <v>ORGANISMO INTERMUNICIPAL METROPOLITANO DE AGUA POTABLE, ALCANTARILLADO, SANEAMIENTO Y SERVICIOS CONEXOS DE LOS MUNICIPIOS DE CERRO DE SAN PEDRO, SAN LUIS POTOSÍ Y SOLEDAD DE GRACIANO SÁNCHEZ (INTERAPAS)</v>
      </c>
      <c r="B1" s="1033"/>
      <c r="C1" s="1033"/>
      <c r="D1" s="1033"/>
      <c r="E1" s="1033"/>
      <c r="F1" s="1033"/>
      <c r="G1" s="1033"/>
      <c r="H1" s="1033"/>
      <c r="I1" s="1033"/>
      <c r="J1" s="1033"/>
      <c r="K1" s="114"/>
      <c r="L1" s="3"/>
      <c r="M1" s="3"/>
    </row>
    <row r="2" spans="1:13" ht="14.45" customHeight="1">
      <c r="A2" s="1033"/>
      <c r="B2" s="1033"/>
      <c r="C2" s="1033"/>
      <c r="D2" s="1033"/>
      <c r="E2" s="1033"/>
      <c r="F2" s="1033"/>
      <c r="G2" s="1033"/>
      <c r="H2" s="1033"/>
      <c r="I2" s="1033"/>
      <c r="J2" s="1033"/>
      <c r="K2" s="114"/>
      <c r="L2" s="3"/>
      <c r="M2" s="3"/>
    </row>
    <row r="3" spans="1:13" ht="14.45" customHeight="1">
      <c r="A3" s="110"/>
      <c r="B3" s="110"/>
      <c r="C3" s="110"/>
      <c r="D3" s="110"/>
      <c r="E3" s="110"/>
      <c r="F3" s="110"/>
      <c r="G3" s="110"/>
      <c r="H3" s="110"/>
      <c r="I3" s="110"/>
      <c r="J3" s="110"/>
      <c r="K3" s="114"/>
      <c r="L3" s="3"/>
      <c r="M3" s="3"/>
    </row>
    <row r="4" spans="1:13" ht="17.45" customHeight="1">
      <c r="A4" s="1029" t="s">
        <v>1342</v>
      </c>
      <c r="B4" s="1029"/>
      <c r="C4" s="1029"/>
      <c r="D4" s="1029"/>
      <c r="E4" s="1029"/>
      <c r="F4" s="1029"/>
      <c r="G4" s="1029"/>
      <c r="H4" s="1029"/>
      <c r="I4" s="1029"/>
      <c r="J4" s="1029"/>
      <c r="K4" s="114"/>
      <c r="L4" s="3"/>
      <c r="M4" s="3"/>
    </row>
    <row r="5" spans="1:13" ht="17.45" customHeight="1">
      <c r="A5" s="111"/>
      <c r="B5" s="111"/>
      <c r="C5" s="111"/>
      <c r="D5" s="111"/>
      <c r="E5" s="111"/>
      <c r="F5" s="111"/>
      <c r="G5" s="111"/>
      <c r="H5" s="111"/>
      <c r="I5" s="111"/>
      <c r="J5" s="111"/>
      <c r="K5" s="114"/>
      <c r="L5" s="3"/>
      <c r="M5" s="3"/>
    </row>
    <row r="6" spans="1:13" ht="14.45" customHeight="1">
      <c r="A6" s="109" t="str">
        <f>"PERIODO: "&amp;'INFORMACIÓN  DE REF'!$B$11&amp;" AL: "&amp;'INFORMACIÓN  DE REF'!$B$12</f>
        <v>PERIODO: XX DE (MES) DE 20XX AL: XX DE (MES) DE 20XX</v>
      </c>
      <c r="B6" s="112"/>
      <c r="C6" s="112"/>
      <c r="E6" s="112"/>
      <c r="F6" s="112"/>
      <c r="G6" s="113"/>
      <c r="H6" s="113"/>
      <c r="I6" s="113"/>
      <c r="J6" s="113"/>
      <c r="K6" s="113"/>
      <c r="L6" s="3"/>
      <c r="M6" s="3"/>
    </row>
    <row r="7" spans="1:13" ht="16.7" customHeight="1">
      <c r="A7" s="1031" t="s">
        <v>234</v>
      </c>
      <c r="B7" s="1031" t="s">
        <v>1343</v>
      </c>
      <c r="C7" s="1041" t="s">
        <v>275</v>
      </c>
      <c r="D7" s="1031" t="s">
        <v>1344</v>
      </c>
      <c r="E7" s="1031" t="s">
        <v>1345</v>
      </c>
      <c r="F7" s="1031" t="s">
        <v>1346</v>
      </c>
      <c r="G7" s="1031" t="s">
        <v>1347</v>
      </c>
      <c r="H7" s="1041" t="s">
        <v>1348</v>
      </c>
      <c r="I7" s="1031" t="s">
        <v>1349</v>
      </c>
      <c r="J7" s="1031"/>
      <c r="K7" s="1041" t="s">
        <v>1350</v>
      </c>
      <c r="L7" s="1032" t="s">
        <v>35</v>
      </c>
    </row>
    <row r="8" spans="1:13" ht="16.7" customHeight="1">
      <c r="A8" s="1031"/>
      <c r="B8" s="1031"/>
      <c r="C8" s="1036"/>
      <c r="D8" s="1031"/>
      <c r="E8" s="1031"/>
      <c r="F8" s="1031"/>
      <c r="G8" s="1032"/>
      <c r="H8" s="1036"/>
      <c r="I8" s="74" t="s">
        <v>1351</v>
      </c>
      <c r="J8" s="75" t="s">
        <v>1212</v>
      </c>
      <c r="K8" s="1036"/>
      <c r="L8" s="1032"/>
    </row>
    <row r="9" spans="1:13" ht="17.100000000000001" customHeight="1">
      <c r="A9" s="77"/>
      <c r="B9" s="77"/>
      <c r="C9" s="77"/>
      <c r="D9" s="77"/>
      <c r="E9" s="77"/>
      <c r="F9" s="77"/>
      <c r="G9" s="77"/>
      <c r="H9" s="77"/>
      <c r="I9" s="77"/>
      <c r="J9" s="77"/>
      <c r="K9" s="77"/>
      <c r="L9" s="77"/>
    </row>
    <row r="10" spans="1:13" ht="17.100000000000001" customHeight="1">
      <c r="A10" s="77"/>
      <c r="B10" s="77"/>
      <c r="C10" s="77"/>
      <c r="D10" s="77"/>
      <c r="E10" s="77"/>
      <c r="F10" s="77"/>
      <c r="G10" s="77"/>
      <c r="H10" s="77"/>
      <c r="I10" s="77"/>
      <c r="J10" s="77"/>
      <c r="K10" s="77"/>
      <c r="L10" s="77"/>
    </row>
    <row r="11" spans="1:13" ht="17.100000000000001" customHeight="1">
      <c r="A11" s="77"/>
      <c r="B11" s="77"/>
      <c r="C11" s="77"/>
      <c r="D11" s="77"/>
      <c r="E11" s="77"/>
      <c r="F11" s="77"/>
      <c r="G11" s="77"/>
      <c r="H11" s="77"/>
      <c r="I11" s="77"/>
      <c r="J11" s="77"/>
      <c r="K11" s="77"/>
      <c r="L11" s="77"/>
    </row>
    <row r="12" spans="1:13" ht="17.100000000000001" customHeight="1">
      <c r="A12" s="77"/>
      <c r="B12" s="77"/>
      <c r="C12" s="77"/>
      <c r="D12" s="77"/>
      <c r="E12" s="77"/>
      <c r="F12" s="77"/>
      <c r="G12" s="77"/>
      <c r="H12" s="77"/>
      <c r="I12" s="77"/>
      <c r="J12" s="77"/>
      <c r="K12" s="77"/>
      <c r="L12" s="77"/>
    </row>
    <row r="13" spans="1:13" ht="17.100000000000001" customHeight="1">
      <c r="A13" s="77"/>
      <c r="B13" s="77"/>
      <c r="C13" s="77"/>
      <c r="D13" s="77"/>
      <c r="E13" s="77"/>
      <c r="F13" s="77"/>
      <c r="G13" s="77"/>
      <c r="H13" s="77"/>
      <c r="I13" s="77"/>
      <c r="J13" s="77"/>
      <c r="K13" s="77"/>
      <c r="L13" s="77"/>
    </row>
    <row r="14" spans="1:13" ht="16.7" customHeight="1">
      <c r="A14" s="77"/>
      <c r="B14" s="77"/>
      <c r="C14" s="77"/>
      <c r="D14" s="77"/>
      <c r="E14" s="77"/>
      <c r="F14" s="77"/>
      <c r="G14" s="77" t="s">
        <v>250</v>
      </c>
      <c r="H14" s="77"/>
      <c r="I14" s="77"/>
      <c r="J14" s="77"/>
      <c r="K14" s="77"/>
      <c r="L14" s="77"/>
    </row>
    <row r="20" spans="1:12">
      <c r="A20"/>
      <c r="B20"/>
      <c r="C20"/>
      <c r="D20"/>
      <c r="E20"/>
    </row>
    <row r="21" spans="1:12">
      <c r="A21"/>
      <c r="B21"/>
      <c r="C21"/>
      <c r="D21"/>
      <c r="E21"/>
    </row>
    <row r="22" spans="1:12">
      <c r="A22"/>
      <c r="B22"/>
      <c r="C22"/>
      <c r="D22"/>
      <c r="E22"/>
    </row>
    <row r="23" spans="1:12" ht="15.75">
      <c r="B23" s="18"/>
      <c r="C23" s="11" t="s">
        <v>213</v>
      </c>
      <c r="E23"/>
      <c r="J23" s="11" t="s">
        <v>214</v>
      </c>
    </row>
    <row r="24" spans="1:12" ht="15.75">
      <c r="B24" s="18"/>
      <c r="C24" s="11" t="str">
        <f>+'INFORMACIÓN  DE REF'!$D$15</f>
        <v>NOMBRE SERVIDOR PÚBLICO SALIENTE</v>
      </c>
      <c r="E24"/>
      <c r="J24" s="11" t="str">
        <f>+'INFORMACIÓN  DE REF'!$D$20</f>
        <v>NOMBRE SERVIDOR PUBLICO ENTRANTE O QUIEN RECIBE</v>
      </c>
    </row>
    <row r="25" spans="1:12" ht="15.75">
      <c r="B25" s="14"/>
      <c r="C25" s="13" t="str">
        <f>+'INFORMACIÓN  DE REF'!$D$16</f>
        <v>CARGO DEL SERVIDOR PÚBLICO SALIENTE</v>
      </c>
      <c r="E25"/>
      <c r="J25" s="11" t="str">
        <f>+'INFORMACIÓN  DE REF'!$D$21</f>
        <v>CARGO</v>
      </c>
    </row>
    <row r="26" spans="1:12" ht="15.75">
      <c r="A26" s="14"/>
      <c r="B26" s="14"/>
      <c r="C26"/>
      <c r="D26"/>
      <c r="E26" s="26"/>
    </row>
    <row r="27" spans="1:12" ht="15.75">
      <c r="A27" s="14"/>
      <c r="B27" s="14"/>
      <c r="C27"/>
      <c r="D27"/>
      <c r="E27" s="11"/>
    </row>
    <row r="28" spans="1:12">
      <c r="A28" s="15"/>
      <c r="B28" s="15"/>
      <c r="C28" s="15"/>
      <c r="D28" s="15"/>
      <c r="E28" s="16"/>
    </row>
    <row r="29" spans="1:12" ht="15">
      <c r="A29" s="15"/>
      <c r="B29" s="15"/>
      <c r="C29" s="17"/>
      <c r="D29" s="17"/>
      <c r="E29" s="17"/>
    </row>
    <row r="30" spans="1:12" ht="15">
      <c r="A30" s="15"/>
      <c r="B30" s="15"/>
      <c r="C30" s="17"/>
      <c r="D30" s="17"/>
      <c r="E30" s="17"/>
    </row>
    <row r="31" spans="1:12">
      <c r="A31"/>
      <c r="B31"/>
      <c r="C31"/>
      <c r="D31" s="15"/>
      <c r="E31" s="15"/>
    </row>
    <row r="32" spans="1:12" ht="15.75">
      <c r="A32" s="757" t="s">
        <v>215</v>
      </c>
      <c r="B32" s="757"/>
      <c r="C32" s="757"/>
      <c r="D32" s="757"/>
      <c r="E32" s="757"/>
      <c r="F32" s="757"/>
      <c r="G32" s="757"/>
      <c r="H32" s="757"/>
      <c r="I32" s="757"/>
      <c r="J32" s="757"/>
      <c r="K32" s="757"/>
      <c r="L32" s="757"/>
    </row>
    <row r="33" spans="1:12" ht="15.75">
      <c r="A33" s="757" t="str">
        <f>'INFORMACIÓN  DE REF'!D27</f>
        <v>NOMBRE ENLACE</v>
      </c>
      <c r="B33" s="757"/>
      <c r="C33" s="757"/>
      <c r="D33" s="757"/>
      <c r="E33" s="757"/>
      <c r="F33" s="757"/>
      <c r="G33" s="757"/>
      <c r="H33" s="757"/>
      <c r="I33" s="757"/>
      <c r="J33" s="757"/>
      <c r="K33" s="757"/>
      <c r="L33" s="757"/>
    </row>
    <row r="34" spans="1:12" ht="15.75">
      <c r="A34" s="757" t="str">
        <f>'INFORMACIÓN  DE REF'!D28</f>
        <v>CARGO ENLACE</v>
      </c>
      <c r="B34" s="757"/>
      <c r="C34" s="757"/>
      <c r="D34" s="757"/>
      <c r="E34" s="757"/>
      <c r="F34" s="757"/>
      <c r="G34" s="757"/>
      <c r="H34" s="757"/>
      <c r="I34" s="757"/>
      <c r="J34" s="757"/>
      <c r="K34" s="757"/>
      <c r="L34" s="757"/>
    </row>
    <row r="35" spans="1:12">
      <c r="A35"/>
      <c r="B35"/>
      <c r="C35"/>
      <c r="D35" s="15"/>
      <c r="E35" s="15"/>
    </row>
    <row r="36" spans="1:12">
      <c r="A36"/>
      <c r="B36"/>
      <c r="C36"/>
      <c r="D36" s="15"/>
      <c r="E36" s="15"/>
    </row>
    <row r="37" spans="1:12">
      <c r="A37"/>
      <c r="B37"/>
      <c r="C37"/>
      <c r="D37" s="15"/>
      <c r="E37" s="15"/>
    </row>
    <row r="38" spans="1:12">
      <c r="A38"/>
      <c r="B38"/>
      <c r="C38"/>
      <c r="D38" s="15"/>
      <c r="E38" s="15"/>
    </row>
    <row r="39" spans="1:12">
      <c r="A39"/>
      <c r="B39"/>
      <c r="C39"/>
      <c r="D39" s="15"/>
      <c r="E39" s="15"/>
    </row>
  </sheetData>
  <mergeCells count="16">
    <mergeCell ref="A1:J2"/>
    <mergeCell ref="A4:J4"/>
    <mergeCell ref="I7:J7"/>
    <mergeCell ref="A32:L32"/>
    <mergeCell ref="A33:L33"/>
    <mergeCell ref="A34:L34"/>
    <mergeCell ref="A7:A8"/>
    <mergeCell ref="B7:B8"/>
    <mergeCell ref="C7:C8"/>
    <mergeCell ref="D7:D8"/>
    <mergeCell ref="E7:E8"/>
    <mergeCell ref="F7:F8"/>
    <mergeCell ref="G7:G8"/>
    <mergeCell ref="H7:H8"/>
    <mergeCell ref="K7:K8"/>
    <mergeCell ref="L7:L8"/>
  </mergeCells>
  <printOptions horizontalCentered="1"/>
  <pageMargins left="0.39370078740157499" right="0.39370078740157499" top="0.98425196850393704" bottom="0.39370078740157499" header="0.31496062992126" footer="0.31496062992126"/>
  <pageSetup scale="49" fitToHeight="0" orientation="landscape" r:id="rId1"/>
  <headerFooter>
    <oddFooter>&amp;L&amp;A&amp;R&amp;P DE &amp;N</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70">
    <pageSetUpPr fitToPage="1"/>
  </sheetPr>
  <dimension ref="A1:J39"/>
  <sheetViews>
    <sheetView showGridLines="0" view="pageBreakPreview" zoomScale="80" zoomScaleNormal="100" workbookViewId="0">
      <selection activeCell="E26" sqref="E26"/>
    </sheetView>
  </sheetViews>
  <sheetFormatPr baseColWidth="10" defaultColWidth="11" defaultRowHeight="12.75"/>
  <cols>
    <col min="1" max="1" width="44.5" customWidth="1"/>
    <col min="2" max="2" width="25.5" customWidth="1"/>
    <col min="3" max="3" width="28.6640625" customWidth="1"/>
    <col min="4" max="4" width="28.83203125" customWidth="1"/>
    <col min="5" max="6" width="18.83203125" customWidth="1"/>
    <col min="7" max="7" width="20.6640625" customWidth="1"/>
    <col min="8" max="8" width="20" customWidth="1"/>
    <col min="9" max="9" width="28.6640625" customWidth="1"/>
  </cols>
  <sheetData>
    <row r="1" spans="1:10" ht="15">
      <c r="A1" s="1042" t="str">
        <f>+'INFORMACIÓN  DE REF'!A7</f>
        <v>ORGANISMO INTERMUNICIPAL METROPOLITANO DE AGUA POTABLE, ALCANTARILLADO, SANEAMIENTO Y SERVICIOS CONEXOS DE LOS MUNICIPIOS DE CERRO DE SAN PEDRO, SAN LUIS POTOSÍ Y SOLEDAD DE GRACIANO SÁNCHEZ (INTERAPAS)</v>
      </c>
      <c r="B1" s="1042"/>
      <c r="C1" s="1042"/>
      <c r="D1" s="1042"/>
      <c r="E1" s="1042"/>
      <c r="F1" s="1042"/>
      <c r="G1" s="1042"/>
      <c r="H1" s="109"/>
      <c r="I1" s="3"/>
      <c r="J1" s="3"/>
    </row>
    <row r="2" spans="1:10" ht="15">
      <c r="A2" s="1042"/>
      <c r="B2" s="1042"/>
      <c r="C2" s="1042"/>
      <c r="D2" s="1042"/>
      <c r="E2" s="1042"/>
      <c r="F2" s="1042"/>
      <c r="G2" s="1042"/>
      <c r="H2" s="109"/>
      <c r="I2" s="3"/>
      <c r="J2" s="3"/>
    </row>
    <row r="3" spans="1:10" ht="15">
      <c r="A3" s="108"/>
      <c r="B3" s="108"/>
      <c r="C3" s="108"/>
      <c r="D3" s="108"/>
      <c r="E3" s="108"/>
      <c r="F3" s="108"/>
      <c r="G3" s="108"/>
      <c r="H3" s="109"/>
      <c r="I3" s="3"/>
      <c r="J3" s="3"/>
    </row>
    <row r="4" spans="1:10" ht="15">
      <c r="A4" s="1042" t="s">
        <v>1352</v>
      </c>
      <c r="B4" s="1042"/>
      <c r="C4" s="1042"/>
      <c r="D4" s="1042"/>
      <c r="E4" s="1042"/>
      <c r="F4" s="1042"/>
      <c r="G4" s="1042"/>
      <c r="H4" s="1042"/>
      <c r="I4" s="3"/>
      <c r="J4" s="3"/>
    </row>
    <row r="5" spans="1:10" ht="15">
      <c r="A5" s="108"/>
      <c r="B5" s="108"/>
      <c r="C5" s="108"/>
      <c r="D5" s="108"/>
      <c r="E5" s="108"/>
      <c r="F5" s="108"/>
      <c r="G5" s="108"/>
      <c r="H5" s="108"/>
      <c r="I5" s="3"/>
      <c r="J5" s="3"/>
    </row>
    <row r="6" spans="1:10" ht="15">
      <c r="A6" s="109" t="str">
        <f>"PERIODO: "&amp;'INFORMACIÓN  DE REF'!$B$11&amp;" AL: "&amp;'INFORMACIÓN  DE REF'!$B$12</f>
        <v>PERIODO: XX DE (MES) DE 20XX AL: XX DE (MES) DE 20XX</v>
      </c>
      <c r="B6" s="109"/>
      <c r="C6" s="109"/>
      <c r="D6" s="109"/>
      <c r="E6" s="109"/>
      <c r="F6" s="109"/>
      <c r="G6" s="109"/>
      <c r="H6" s="109"/>
      <c r="I6" s="3"/>
      <c r="J6" s="3"/>
    </row>
    <row r="7" spans="1:10" ht="15">
      <c r="A7" s="1035" t="s">
        <v>234</v>
      </c>
      <c r="B7" s="1035" t="s">
        <v>262</v>
      </c>
      <c r="C7" s="1035" t="s">
        <v>1353</v>
      </c>
      <c r="D7" s="1035" t="s">
        <v>1354</v>
      </c>
      <c r="E7" s="1039" t="s">
        <v>260</v>
      </c>
      <c r="F7" s="1039"/>
      <c r="G7" s="1035" t="s">
        <v>1355</v>
      </c>
      <c r="H7" s="1035" t="s">
        <v>1356</v>
      </c>
      <c r="I7" s="1039" t="s">
        <v>35</v>
      </c>
    </row>
    <row r="8" spans="1:10" ht="15">
      <c r="A8" s="1036"/>
      <c r="B8" s="1036"/>
      <c r="C8" s="1043"/>
      <c r="D8" s="1036"/>
      <c r="E8" s="76" t="s">
        <v>1357</v>
      </c>
      <c r="F8" s="76" t="s">
        <v>1358</v>
      </c>
      <c r="G8" s="1036"/>
      <c r="H8" s="1036"/>
      <c r="I8" s="1032"/>
    </row>
    <row r="9" spans="1:10" s="1" customFormat="1" ht="15" customHeight="1">
      <c r="A9" s="77"/>
      <c r="B9" s="77"/>
      <c r="C9" s="77"/>
      <c r="D9" s="77"/>
      <c r="E9" s="77"/>
      <c r="F9" s="77"/>
      <c r="G9" s="77"/>
      <c r="H9" s="77"/>
      <c r="I9" s="77"/>
    </row>
    <row r="10" spans="1:10" s="1" customFormat="1" ht="15" customHeight="1">
      <c r="A10" s="77"/>
      <c r="B10" s="77"/>
      <c r="C10" s="77"/>
      <c r="D10" s="77"/>
      <c r="E10" s="77"/>
      <c r="F10" s="77"/>
      <c r="G10" s="77"/>
      <c r="H10" s="77"/>
      <c r="I10" s="77"/>
    </row>
    <row r="11" spans="1:10" s="1" customFormat="1" ht="15" customHeight="1">
      <c r="A11" s="77"/>
      <c r="B11" s="77"/>
      <c r="C11" s="77"/>
      <c r="D11" s="77"/>
      <c r="E11" s="77"/>
      <c r="F11" s="77"/>
      <c r="G11" s="77"/>
      <c r="H11" s="77"/>
      <c r="I11" s="77"/>
    </row>
    <row r="12" spans="1:10" s="1" customFormat="1" ht="15" customHeight="1">
      <c r="A12" s="77"/>
      <c r="B12" s="77"/>
      <c r="C12" s="77"/>
      <c r="D12" s="77"/>
      <c r="E12" s="77"/>
      <c r="F12" s="77"/>
      <c r="G12" s="77"/>
      <c r="H12" s="77"/>
      <c r="I12" s="77"/>
    </row>
    <row r="13" spans="1:10" s="1" customFormat="1" ht="15" customHeight="1">
      <c r="A13" s="77"/>
      <c r="B13" s="77"/>
      <c r="C13" s="77"/>
      <c r="D13" s="77" t="s">
        <v>250</v>
      </c>
      <c r="E13" s="77"/>
      <c r="F13" s="77"/>
      <c r="G13" s="77"/>
      <c r="H13" s="77"/>
      <c r="I13" s="77"/>
    </row>
    <row r="16" spans="1:10">
      <c r="A16" s="1"/>
      <c r="B16" s="1"/>
      <c r="C16" s="1"/>
      <c r="D16" s="1"/>
      <c r="E16" s="1"/>
      <c r="F16" s="1"/>
      <c r="G16" s="1"/>
      <c r="H16" s="1"/>
      <c r="I16" s="1"/>
    </row>
    <row r="17" spans="1:9">
      <c r="A17" s="1"/>
      <c r="B17" s="1"/>
      <c r="C17" s="1"/>
      <c r="D17" s="1"/>
      <c r="E17" s="1"/>
      <c r="F17" s="1"/>
      <c r="G17" s="1"/>
      <c r="H17" s="1"/>
      <c r="I17" s="1"/>
    </row>
    <row r="18" spans="1:9">
      <c r="F18" s="1"/>
      <c r="G18" s="1"/>
      <c r="H18" s="1"/>
      <c r="I18" s="1"/>
    </row>
    <row r="19" spans="1:9">
      <c r="F19" s="1"/>
      <c r="G19" s="1"/>
      <c r="H19" s="1"/>
      <c r="I19" s="1"/>
    </row>
    <row r="20" spans="1:9">
      <c r="F20" s="1"/>
      <c r="G20" s="1"/>
      <c r="H20" s="1"/>
      <c r="I20" s="1"/>
    </row>
    <row r="21" spans="1:9" ht="15.75">
      <c r="A21" s="1"/>
      <c r="B21" s="11" t="s">
        <v>213</v>
      </c>
      <c r="D21" s="1"/>
      <c r="F21" s="1"/>
      <c r="G21" s="1"/>
      <c r="H21" s="11" t="s">
        <v>214</v>
      </c>
      <c r="I21" s="1"/>
    </row>
    <row r="22" spans="1:9" ht="15.75">
      <c r="A22" s="1"/>
      <c r="B22" s="11" t="str">
        <f>+'INFORMACIÓN  DE REF'!$D$15</f>
        <v>NOMBRE SERVIDOR PÚBLICO SALIENTE</v>
      </c>
      <c r="D22" s="1"/>
      <c r="F22" s="1"/>
      <c r="G22" s="1"/>
      <c r="H22" s="11" t="str">
        <f>+'INFORMACIÓN  DE REF'!$D$20</f>
        <v>NOMBRE SERVIDOR PUBLICO ENTRANTE O QUIEN RECIBE</v>
      </c>
      <c r="I22" s="1"/>
    </row>
    <row r="23" spans="1:9" ht="15.75">
      <c r="A23" s="1"/>
      <c r="B23" s="13" t="str">
        <f>+'INFORMACIÓN  DE REF'!$D$16</f>
        <v>CARGO DEL SERVIDOR PÚBLICO SALIENTE</v>
      </c>
      <c r="D23" s="1"/>
      <c r="F23" s="1"/>
      <c r="G23" s="1"/>
      <c r="H23" s="11" t="str">
        <f>+'INFORMACIÓN  DE REF'!$D$21</f>
        <v>CARGO</v>
      </c>
      <c r="I23" s="1"/>
    </row>
    <row r="24" spans="1:9" ht="15.75">
      <c r="A24" s="14"/>
      <c r="B24" s="14"/>
      <c r="E24" s="26"/>
      <c r="F24" s="1"/>
      <c r="G24" s="1"/>
      <c r="H24" s="1"/>
      <c r="I24" s="1"/>
    </row>
    <row r="25" spans="1:9" ht="15.75">
      <c r="A25" s="14"/>
      <c r="B25" s="14"/>
      <c r="E25" s="11"/>
      <c r="F25" s="1"/>
      <c r="G25" s="1"/>
      <c r="H25" s="1"/>
      <c r="I25" s="1"/>
    </row>
    <row r="26" spans="1:9">
      <c r="A26" s="15"/>
      <c r="B26" s="15"/>
      <c r="C26" s="15"/>
      <c r="D26" s="15"/>
      <c r="E26" s="16"/>
      <c r="F26" s="1"/>
      <c r="G26" s="1"/>
      <c r="H26" s="1"/>
      <c r="I26" s="1"/>
    </row>
    <row r="27" spans="1:9" ht="15">
      <c r="A27" s="15"/>
      <c r="B27" s="15"/>
      <c r="C27" s="17"/>
      <c r="D27" s="17"/>
      <c r="E27" s="17"/>
      <c r="F27" s="1"/>
      <c r="G27" s="1"/>
      <c r="H27" s="1"/>
      <c r="I27" s="1"/>
    </row>
    <row r="28" spans="1:9" ht="15">
      <c r="A28" s="15"/>
      <c r="B28" s="15"/>
      <c r="C28" s="17"/>
      <c r="D28" s="17"/>
      <c r="E28" s="17"/>
      <c r="F28" s="1"/>
      <c r="G28" s="1"/>
      <c r="H28" s="1"/>
      <c r="I28" s="1"/>
    </row>
    <row r="29" spans="1:9">
      <c r="D29" s="15"/>
      <c r="E29" s="15"/>
      <c r="F29" s="1"/>
      <c r="G29" s="1"/>
      <c r="H29" s="1"/>
      <c r="I29" s="1"/>
    </row>
    <row r="30" spans="1:9" ht="15.75">
      <c r="A30" s="757" t="s">
        <v>215</v>
      </c>
      <c r="B30" s="757"/>
      <c r="C30" s="757"/>
      <c r="D30" s="757"/>
      <c r="E30" s="757"/>
      <c r="F30" s="757"/>
      <c r="G30" s="757"/>
      <c r="H30" s="757"/>
      <c r="I30" s="757"/>
    </row>
    <row r="31" spans="1:9" ht="15.75">
      <c r="A31" s="757" t="str">
        <f>'INFORMACIÓN  DE REF'!D27</f>
        <v>NOMBRE ENLACE</v>
      </c>
      <c r="B31" s="757"/>
      <c r="C31" s="757"/>
      <c r="D31" s="757"/>
      <c r="E31" s="757"/>
      <c r="F31" s="757"/>
      <c r="G31" s="757"/>
      <c r="H31" s="757"/>
      <c r="I31" s="757"/>
    </row>
    <row r="32" spans="1:9" ht="15.75">
      <c r="A32" s="757" t="str">
        <f>'INFORMACIÓN  DE REF'!D28</f>
        <v>CARGO ENLACE</v>
      </c>
      <c r="B32" s="757"/>
      <c r="C32" s="757"/>
      <c r="D32" s="757"/>
      <c r="E32" s="757"/>
      <c r="F32" s="757"/>
      <c r="G32" s="757"/>
      <c r="H32" s="757"/>
      <c r="I32" s="757"/>
    </row>
    <row r="33" spans="1:9">
      <c r="D33" s="15"/>
      <c r="E33" s="15"/>
      <c r="F33" s="1"/>
      <c r="G33" s="1"/>
      <c r="H33" s="1"/>
      <c r="I33" s="1"/>
    </row>
    <row r="34" spans="1:9">
      <c r="D34" s="15"/>
      <c r="E34" s="15"/>
      <c r="F34" s="1"/>
      <c r="G34" s="1"/>
      <c r="H34" s="1"/>
      <c r="I34" s="1"/>
    </row>
    <row r="35" spans="1:9">
      <c r="D35" s="15"/>
      <c r="E35" s="15"/>
      <c r="F35" s="1"/>
      <c r="G35" s="1"/>
      <c r="H35" s="1"/>
      <c r="I35" s="1"/>
    </row>
    <row r="36" spans="1:9">
      <c r="D36" s="15"/>
      <c r="E36" s="15"/>
      <c r="F36" s="1"/>
      <c r="G36" s="1"/>
      <c r="H36" s="1"/>
      <c r="I36" s="1"/>
    </row>
    <row r="37" spans="1:9">
      <c r="D37" s="15"/>
      <c r="E37" s="15"/>
      <c r="F37" s="1"/>
      <c r="G37" s="1"/>
      <c r="H37" s="1"/>
      <c r="I37" s="1"/>
    </row>
    <row r="38" spans="1:9">
      <c r="A38" s="1"/>
      <c r="B38" s="1"/>
      <c r="C38" s="1"/>
      <c r="D38" s="1"/>
      <c r="E38" s="1"/>
      <c r="F38" s="1"/>
      <c r="G38" s="1"/>
      <c r="H38" s="1"/>
      <c r="I38" s="1"/>
    </row>
    <row r="39" spans="1:9">
      <c r="A39" s="1"/>
      <c r="B39" s="1"/>
      <c r="C39" s="1"/>
      <c r="D39" s="1"/>
      <c r="E39" s="1"/>
      <c r="F39" s="1"/>
      <c r="G39" s="1"/>
      <c r="H39" s="1"/>
      <c r="I39" s="1"/>
    </row>
  </sheetData>
  <mergeCells count="13">
    <mergeCell ref="A1:G2"/>
    <mergeCell ref="A4:H4"/>
    <mergeCell ref="E7:F7"/>
    <mergeCell ref="A30:I30"/>
    <mergeCell ref="A31:I31"/>
    <mergeCell ref="A32:I32"/>
    <mergeCell ref="A7:A8"/>
    <mergeCell ref="B7:B8"/>
    <mergeCell ref="C7:C8"/>
    <mergeCell ref="D7:D8"/>
    <mergeCell ref="G7:G8"/>
    <mergeCell ref="H7:H8"/>
    <mergeCell ref="I7:I8"/>
  </mergeCells>
  <printOptions horizontalCentered="1"/>
  <pageMargins left="0.39370078740157499" right="0.39370078740157499" top="0.98425196850393704" bottom="0.39370078740157499" header="0.31496062992126" footer="0.31496062992126"/>
  <pageSetup scale="62" fitToHeight="0" orientation="landscape" r:id="rId1"/>
  <headerFooter>
    <oddFooter>&amp;L&amp;A&amp;R&amp;P de &amp;N</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71">
    <pageSetUpPr fitToPage="1"/>
  </sheetPr>
  <dimension ref="A1:O36"/>
  <sheetViews>
    <sheetView showGridLines="0" view="pageBreakPreview" zoomScale="74" zoomScaleNormal="100" workbookViewId="0">
      <selection activeCell="C4" sqref="C4"/>
    </sheetView>
  </sheetViews>
  <sheetFormatPr baseColWidth="10" defaultColWidth="9.33203125" defaultRowHeight="12.75"/>
  <cols>
    <col min="1" max="1" width="18" style="1" customWidth="1"/>
    <col min="2" max="2" width="23.33203125" style="1" customWidth="1"/>
    <col min="3" max="3" width="19" style="1" customWidth="1"/>
    <col min="4" max="4" width="12.5" style="1" customWidth="1"/>
    <col min="5" max="5" width="17.1640625" style="1" customWidth="1"/>
    <col min="6" max="6" width="46.6640625" style="1" customWidth="1"/>
    <col min="7" max="7" width="19" style="1" customWidth="1"/>
    <col min="8" max="8" width="14.33203125" style="1" customWidth="1"/>
    <col min="9" max="9" width="18" style="1" customWidth="1"/>
    <col min="10" max="10" width="19.1640625" style="1" customWidth="1"/>
    <col min="11" max="11" width="23" style="1" customWidth="1"/>
    <col min="12" max="12" width="9.33203125" style="1"/>
    <col min="13" max="13" width="18" style="1" customWidth="1"/>
    <col min="14" max="14" width="27.5" style="1" hidden="1" customWidth="1"/>
    <col min="15" max="15" width="9.33203125" style="1" hidden="1" customWidth="1"/>
    <col min="16" max="16384" width="9.33203125" style="1"/>
  </cols>
  <sheetData>
    <row r="1" spans="1:15" ht="15" customHeight="1">
      <c r="A1" s="902" t="str">
        <f>+'INFORMACIÓN  DE REF'!A7</f>
        <v>ORGANISMO INTERMUNICIPAL METROPOLITANO DE AGUA POTABLE, ALCANTARILLADO, SANEAMIENTO Y SERVICIOS CONEXOS DE LOS MUNICIPIOS DE CERRO DE SAN PEDRO, SAN LUIS POTOSÍ Y SOLEDAD DE GRACIANO SÁNCHEZ (INTERAPAS)</v>
      </c>
      <c r="B1" s="902"/>
      <c r="C1" s="902"/>
      <c r="D1" s="902"/>
      <c r="E1" s="902"/>
      <c r="F1" s="902"/>
      <c r="G1" s="902"/>
      <c r="H1" s="902"/>
      <c r="I1" s="902"/>
      <c r="J1" s="902"/>
      <c r="K1" s="105"/>
      <c r="L1" s="105"/>
      <c r="M1" s="105"/>
      <c r="N1" s="1054"/>
      <c r="O1" s="1054"/>
    </row>
    <row r="2" spans="1:15" ht="15" customHeight="1">
      <c r="A2" s="902"/>
      <c r="B2" s="902"/>
      <c r="C2" s="902"/>
      <c r="D2" s="902"/>
      <c r="E2" s="902"/>
      <c r="F2" s="902"/>
      <c r="G2" s="902"/>
      <c r="H2" s="902"/>
      <c r="I2" s="902"/>
      <c r="J2" s="902"/>
      <c r="K2" s="105"/>
      <c r="L2" s="105"/>
      <c r="M2" s="105"/>
      <c r="N2" s="1054"/>
      <c r="O2" s="1054"/>
    </row>
    <row r="3" spans="1:15" ht="17.45" customHeight="1">
      <c r="A3" s="904" t="s">
        <v>1359</v>
      </c>
      <c r="B3" s="904"/>
      <c r="C3" s="904"/>
      <c r="D3" s="904"/>
      <c r="E3" s="904"/>
      <c r="F3" s="904"/>
      <c r="G3" s="904"/>
      <c r="H3" s="904"/>
      <c r="I3" s="904"/>
      <c r="J3" s="904"/>
      <c r="K3" s="106"/>
      <c r="L3" s="106"/>
      <c r="M3" s="106"/>
      <c r="N3" s="1054"/>
      <c r="O3" s="1054"/>
    </row>
    <row r="4" spans="1:15" ht="17.45" customHeight="1">
      <c r="A4" s="100"/>
      <c r="B4" s="100"/>
      <c r="C4" s="100"/>
      <c r="D4" s="100"/>
      <c r="E4" s="100"/>
      <c r="F4" s="100"/>
      <c r="G4" s="100"/>
      <c r="H4" s="100"/>
      <c r="I4" s="100"/>
      <c r="J4" s="100"/>
      <c r="K4" s="106"/>
      <c r="L4" s="106"/>
      <c r="M4" s="106"/>
      <c r="N4" s="1054"/>
      <c r="O4" s="1054"/>
    </row>
    <row r="5" spans="1:15" ht="15" customHeight="1">
      <c r="A5" s="73" t="str">
        <f>"PERIODO: "&amp;'INFORMACIÓN  DE REF'!$B$11&amp;" AL: "&amp;'INFORMACIÓN  DE REF'!$B$12</f>
        <v>PERIODO: XX DE (MES) DE 20XX AL: XX DE (MES) DE 20XX</v>
      </c>
      <c r="B5" s="101"/>
      <c r="C5" s="101"/>
      <c r="D5" s="101"/>
      <c r="E5" s="101"/>
      <c r="F5" s="101"/>
      <c r="G5" s="101"/>
      <c r="H5" s="101"/>
      <c r="I5" s="101"/>
      <c r="J5" s="101"/>
      <c r="K5" s="107"/>
      <c r="L5" s="107"/>
      <c r="M5" s="107" t="s">
        <v>250</v>
      </c>
      <c r="N5" s="1054"/>
      <c r="O5" s="1054"/>
    </row>
    <row r="6" spans="1:15" ht="16.5" customHeight="1">
      <c r="A6" s="928" t="s">
        <v>234</v>
      </c>
      <c r="B6" s="1050" t="s">
        <v>1219</v>
      </c>
      <c r="C6" s="1050" t="s">
        <v>1360</v>
      </c>
      <c r="D6" s="1050" t="s">
        <v>1222</v>
      </c>
      <c r="E6" s="1044" t="s">
        <v>1361</v>
      </c>
      <c r="F6" s="1045"/>
      <c r="G6" s="1046"/>
      <c r="H6" s="1051" t="s">
        <v>1362</v>
      </c>
      <c r="I6" s="1051" t="s">
        <v>1363</v>
      </c>
      <c r="J6" s="1051" t="s">
        <v>1364</v>
      </c>
      <c r="K6" s="1051" t="s">
        <v>1365</v>
      </c>
      <c r="L6" s="1051" t="s">
        <v>267</v>
      </c>
      <c r="M6" s="1050" t="s">
        <v>35</v>
      </c>
      <c r="N6" s="1054"/>
      <c r="O6" s="1054"/>
    </row>
    <row r="7" spans="1:15" ht="16.5" customHeight="1">
      <c r="A7" s="928"/>
      <c r="B7" s="928"/>
      <c r="C7" s="928"/>
      <c r="D7" s="928"/>
      <c r="E7" s="1047" t="s">
        <v>1366</v>
      </c>
      <c r="F7" s="1048"/>
      <c r="G7" s="1049"/>
      <c r="H7" s="1012"/>
      <c r="I7" s="1012"/>
      <c r="J7" s="1012"/>
      <c r="K7" s="1012"/>
      <c r="L7" s="1012"/>
      <c r="M7" s="1052"/>
    </row>
    <row r="8" spans="1:15" ht="33.75" customHeight="1">
      <c r="A8" s="911"/>
      <c r="B8" s="911"/>
      <c r="C8" s="911"/>
      <c r="D8" s="911"/>
      <c r="E8" s="102" t="s">
        <v>1367</v>
      </c>
      <c r="F8" s="102" t="s">
        <v>1368</v>
      </c>
      <c r="G8" s="102" t="s">
        <v>1369</v>
      </c>
      <c r="H8" s="1010"/>
      <c r="I8" s="1010"/>
      <c r="J8" s="1010"/>
      <c r="K8" s="1010"/>
      <c r="L8" s="1010"/>
      <c r="M8" s="1053"/>
    </row>
    <row r="9" spans="1:15" ht="16.7" customHeight="1">
      <c r="A9" s="48"/>
      <c r="B9" s="48"/>
      <c r="C9" s="48"/>
      <c r="D9" s="48"/>
      <c r="E9" s="48"/>
      <c r="F9" s="48"/>
      <c r="G9" s="48"/>
      <c r="H9" s="48"/>
      <c r="I9" s="48"/>
      <c r="J9" s="48"/>
      <c r="K9" s="48"/>
      <c r="L9" s="48"/>
      <c r="M9" s="48"/>
    </row>
    <row r="10" spans="1:15" ht="16.7" customHeight="1">
      <c r="A10" s="103"/>
      <c r="B10" s="103"/>
      <c r="C10" s="103"/>
      <c r="D10" s="103"/>
      <c r="E10" s="104"/>
      <c r="F10" s="104"/>
      <c r="G10" s="104"/>
      <c r="H10" s="104"/>
      <c r="I10" s="104"/>
      <c r="J10" s="104"/>
      <c r="K10" s="104"/>
      <c r="L10" s="104"/>
      <c r="M10" s="104"/>
    </row>
    <row r="14" spans="1:15">
      <c r="J14"/>
      <c r="K14"/>
      <c r="L14"/>
    </row>
    <row r="15" spans="1:15">
      <c r="A15"/>
      <c r="B15"/>
      <c r="C15"/>
      <c r="D15"/>
      <c r="E15"/>
      <c r="J15"/>
      <c r="K15"/>
      <c r="L15"/>
    </row>
    <row r="16" spans="1:15">
      <c r="A16"/>
      <c r="B16"/>
      <c r="C16"/>
      <c r="D16"/>
      <c r="E16"/>
      <c r="J16"/>
      <c r="K16"/>
      <c r="L16"/>
    </row>
    <row r="17" spans="1:13">
      <c r="A17"/>
      <c r="B17"/>
      <c r="C17"/>
      <c r="D17"/>
      <c r="E17"/>
      <c r="J17"/>
      <c r="K17"/>
      <c r="L17"/>
    </row>
    <row r="18" spans="1:13" ht="15.75">
      <c r="C18" s="11" t="s">
        <v>213</v>
      </c>
      <c r="E18"/>
      <c r="J18"/>
      <c r="K18" s="11" t="s">
        <v>214</v>
      </c>
      <c r="L18"/>
    </row>
    <row r="19" spans="1:13" ht="15.75">
      <c r="C19" s="11" t="str">
        <f>+'INFORMACIÓN  DE REF'!$D$15</f>
        <v>NOMBRE SERVIDOR PÚBLICO SALIENTE</v>
      </c>
      <c r="E19"/>
      <c r="J19"/>
      <c r="K19" s="11" t="str">
        <f>+'INFORMACIÓN  DE REF'!$D$20</f>
        <v>NOMBRE SERVIDOR PUBLICO ENTRANTE O QUIEN RECIBE</v>
      </c>
      <c r="L19"/>
    </row>
    <row r="20" spans="1:13" ht="15.75">
      <c r="C20" s="13" t="str">
        <f>+'INFORMACIÓN  DE REF'!$D$16</f>
        <v>CARGO DEL SERVIDOR PÚBLICO SALIENTE</v>
      </c>
      <c r="E20"/>
      <c r="J20"/>
      <c r="K20" s="11" t="str">
        <f>+'INFORMACIÓN  DE REF'!$D$21</f>
        <v>CARGO</v>
      </c>
      <c r="L20"/>
    </row>
    <row r="21" spans="1:13" ht="15.75">
      <c r="A21" s="14"/>
      <c r="B21" s="14"/>
      <c r="C21"/>
      <c r="D21"/>
      <c r="E21" s="26"/>
      <c r="J21"/>
      <c r="K21"/>
      <c r="L21"/>
    </row>
    <row r="22" spans="1:13" ht="15.75">
      <c r="A22" s="14"/>
      <c r="B22" s="14"/>
      <c r="C22"/>
      <c r="D22"/>
      <c r="E22" s="11"/>
      <c r="J22"/>
      <c r="K22"/>
      <c r="L22"/>
    </row>
    <row r="23" spans="1:13">
      <c r="A23" s="15"/>
      <c r="B23" s="15"/>
      <c r="C23" s="15"/>
      <c r="D23" s="15"/>
      <c r="E23" s="16"/>
      <c r="J23"/>
      <c r="K23"/>
      <c r="L23"/>
    </row>
    <row r="24" spans="1:13" ht="15">
      <c r="A24" s="15"/>
      <c r="B24" s="15"/>
      <c r="C24" s="17"/>
      <c r="D24" s="17"/>
      <c r="E24" s="17"/>
      <c r="J24"/>
      <c r="K24"/>
      <c r="L24"/>
    </row>
    <row r="25" spans="1:13" ht="15">
      <c r="A25" s="15"/>
      <c r="B25" s="15"/>
      <c r="C25" s="17"/>
      <c r="D25" s="17"/>
      <c r="E25" s="17"/>
      <c r="J25"/>
      <c r="K25"/>
      <c r="L25"/>
    </row>
    <row r="26" spans="1:13">
      <c r="A26"/>
      <c r="B26"/>
      <c r="C26"/>
      <c r="D26" s="15"/>
      <c r="E26" s="15"/>
      <c r="J26"/>
      <c r="K26"/>
      <c r="L26"/>
    </row>
    <row r="27" spans="1:13" ht="15.75">
      <c r="A27" s="757" t="s">
        <v>215</v>
      </c>
      <c r="B27" s="757"/>
      <c r="C27" s="757"/>
      <c r="D27" s="757"/>
      <c r="E27" s="757"/>
      <c r="F27" s="757"/>
      <c r="G27" s="757"/>
      <c r="H27" s="757"/>
      <c r="I27" s="757"/>
      <c r="J27" s="757"/>
      <c r="K27" s="757"/>
      <c r="L27" s="757"/>
      <c r="M27" s="757"/>
    </row>
    <row r="28" spans="1:13" ht="15.75">
      <c r="A28" s="757" t="str">
        <f>'INFORMACIÓN  DE REF'!D27</f>
        <v>NOMBRE ENLACE</v>
      </c>
      <c r="B28" s="757"/>
      <c r="C28" s="757"/>
      <c r="D28" s="757"/>
      <c r="E28" s="757"/>
      <c r="F28" s="757"/>
      <c r="G28" s="757"/>
      <c r="H28" s="757"/>
      <c r="I28" s="757"/>
      <c r="J28" s="757"/>
      <c r="K28" s="757"/>
      <c r="L28" s="757"/>
      <c r="M28" s="757"/>
    </row>
    <row r="29" spans="1:13" ht="15.75">
      <c r="A29" s="757" t="str">
        <f>'INFORMACIÓN  DE REF'!D28</f>
        <v>CARGO ENLACE</v>
      </c>
      <c r="B29" s="757"/>
      <c r="C29" s="757"/>
      <c r="D29" s="757"/>
      <c r="E29" s="757"/>
      <c r="F29" s="757"/>
      <c r="G29" s="757"/>
      <c r="H29" s="757"/>
      <c r="I29" s="757"/>
      <c r="J29" s="757"/>
      <c r="K29" s="757"/>
      <c r="L29" s="757"/>
      <c r="M29" s="757"/>
    </row>
    <row r="30" spans="1:13">
      <c r="A30"/>
      <c r="B30"/>
      <c r="C30"/>
      <c r="D30" s="15"/>
      <c r="E30" s="15"/>
      <c r="J30"/>
      <c r="K30"/>
      <c r="L30"/>
    </row>
    <row r="31" spans="1:13">
      <c r="A31"/>
      <c r="B31"/>
      <c r="C31"/>
      <c r="D31" s="15"/>
      <c r="E31" s="15"/>
      <c r="J31"/>
      <c r="K31"/>
      <c r="L31"/>
    </row>
    <row r="32" spans="1:13">
      <c r="A32"/>
      <c r="B32"/>
      <c r="C32"/>
      <c r="D32" s="15"/>
      <c r="E32" s="15"/>
      <c r="J32"/>
      <c r="K32"/>
      <c r="L32"/>
    </row>
    <row r="33" spans="1:12">
      <c r="A33"/>
      <c r="B33"/>
      <c r="C33"/>
      <c r="D33" s="15"/>
      <c r="E33" s="15"/>
      <c r="J33"/>
      <c r="K33"/>
      <c r="L33"/>
    </row>
    <row r="34" spans="1:12">
      <c r="A34"/>
      <c r="B34"/>
      <c r="C34"/>
      <c r="D34" s="15"/>
      <c r="E34" s="15"/>
      <c r="J34"/>
      <c r="K34"/>
      <c r="L34"/>
    </row>
    <row r="35" spans="1:12">
      <c r="J35"/>
      <c r="K35"/>
      <c r="L35"/>
    </row>
    <row r="36" spans="1:12">
      <c r="J36"/>
      <c r="K36"/>
      <c r="L36"/>
    </row>
  </sheetData>
  <mergeCells count="18">
    <mergeCell ref="N1:O6"/>
    <mergeCell ref="A1:J2"/>
    <mergeCell ref="A29:M29"/>
    <mergeCell ref="A6:A8"/>
    <mergeCell ref="B6:B8"/>
    <mergeCell ref="C6:C8"/>
    <mergeCell ref="D6:D8"/>
    <mergeCell ref="H6:H8"/>
    <mergeCell ref="I6:I8"/>
    <mergeCell ref="J6:J8"/>
    <mergeCell ref="K6:K8"/>
    <mergeCell ref="L6:L8"/>
    <mergeCell ref="M6:M8"/>
    <mergeCell ref="A3:J3"/>
    <mergeCell ref="E6:G6"/>
    <mergeCell ref="E7:G7"/>
    <mergeCell ref="A27:M27"/>
    <mergeCell ref="A28:M28"/>
  </mergeCells>
  <printOptions horizontalCentered="1"/>
  <pageMargins left="0.39370078740157499" right="0.39370078740157499" top="0.98425196850393704" bottom="0.39370078740157499" header="0.31496062992126" footer="0.31496062992126"/>
  <pageSetup scale="56" fitToHeight="0" orientation="landscape" r:id="rId1"/>
  <headerFooter>
    <oddFooter>&amp;L&amp;A&amp;C &amp;R&amp;P DE &amp;N</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72">
    <pageSetUpPr fitToPage="1"/>
  </sheetPr>
  <dimension ref="A1:H38"/>
  <sheetViews>
    <sheetView showGridLines="0" view="pageBreakPreview" zoomScale="80" zoomScaleNormal="100" workbookViewId="0">
      <selection activeCell="I24" sqref="I24"/>
    </sheetView>
  </sheetViews>
  <sheetFormatPr baseColWidth="10" defaultColWidth="9.33203125" defaultRowHeight="12.75"/>
  <cols>
    <col min="1" max="1" width="28.33203125" style="1" customWidth="1"/>
    <col min="2" max="2" width="27" style="1" customWidth="1"/>
    <col min="3" max="3" width="21.1640625" style="1" customWidth="1"/>
    <col min="4" max="4" width="20.33203125" style="1" customWidth="1"/>
    <col min="5" max="5" width="28" style="1" customWidth="1"/>
    <col min="6" max="6" width="28.6640625" style="1" customWidth="1"/>
    <col min="7" max="7" width="33.1640625" style="1" customWidth="1"/>
    <col min="8" max="16384" width="9.33203125" style="1"/>
  </cols>
  <sheetData>
    <row r="1" spans="1:8" ht="15" customHeight="1">
      <c r="A1" s="1063" t="str">
        <f>+'INFORMACIÓN  DE REF'!A7</f>
        <v>ORGANISMO INTERMUNICIPAL METROPOLITANO DE AGUA POTABLE, ALCANTARILLADO, SANEAMIENTO Y SERVICIOS CONEXOS DE LOS MUNICIPIOS DE CERRO DE SAN PEDRO, SAN LUIS POTOSÍ Y SOLEDAD DE GRACIANO SÁNCHEZ (INTERAPAS)</v>
      </c>
      <c r="B1" s="1063"/>
      <c r="C1" s="1063"/>
      <c r="D1" s="1063"/>
      <c r="E1" s="1063"/>
      <c r="F1" s="1063"/>
      <c r="G1" s="3"/>
      <c r="H1" s="3"/>
    </row>
    <row r="2" spans="1:8" ht="15" customHeight="1">
      <c r="A2" s="1063"/>
      <c r="B2" s="1063"/>
      <c r="C2" s="1063"/>
      <c r="D2" s="1063"/>
      <c r="E2" s="1063"/>
      <c r="F2" s="1063"/>
      <c r="G2" s="3"/>
      <c r="H2" s="3"/>
    </row>
    <row r="3" spans="1:8" ht="15" customHeight="1">
      <c r="A3" s="70"/>
      <c r="B3" s="70"/>
      <c r="C3" s="70"/>
      <c r="D3" s="70"/>
      <c r="E3" s="70"/>
      <c r="F3" s="70"/>
      <c r="G3" s="3"/>
      <c r="H3" s="3"/>
    </row>
    <row r="4" spans="1:8" ht="15" customHeight="1">
      <c r="A4" s="1055" t="s">
        <v>1370</v>
      </c>
      <c r="B4" s="1055"/>
      <c r="C4" s="1055"/>
      <c r="D4" s="1055"/>
      <c r="E4" s="1055"/>
      <c r="F4" s="1055"/>
      <c r="G4" s="3"/>
      <c r="H4" s="3"/>
    </row>
    <row r="5" spans="1:8" ht="15" customHeight="1">
      <c r="A5" s="72"/>
      <c r="B5" s="72"/>
      <c r="C5" s="72"/>
      <c r="D5" s="72"/>
      <c r="E5" s="72"/>
      <c r="F5" s="72"/>
      <c r="G5" s="3"/>
      <c r="H5" s="3"/>
    </row>
    <row r="6" spans="1:8" ht="15" customHeight="1">
      <c r="A6" s="83" t="str">
        <f>"PERIODO: "&amp;'INFORMACIÓN  DE REF'!$B$11&amp;" AL: "&amp;'INFORMACIÓN  DE REF'!$B$12</f>
        <v>PERIODO: XX DE (MES) DE 20XX AL: XX DE (MES) DE 20XX</v>
      </c>
      <c r="B6" s="83"/>
      <c r="C6" s="83"/>
      <c r="D6" s="83"/>
      <c r="E6" s="83"/>
      <c r="F6" s="83"/>
      <c r="G6" s="3"/>
      <c r="H6" s="3"/>
    </row>
    <row r="7" spans="1:8">
      <c r="A7" s="1058" t="s">
        <v>262</v>
      </c>
      <c r="B7" s="1060" t="s">
        <v>1287</v>
      </c>
      <c r="C7" s="1056" t="s">
        <v>1288</v>
      </c>
      <c r="D7" s="1057"/>
      <c r="E7" s="1058" t="s">
        <v>1371</v>
      </c>
      <c r="F7" s="1058" t="s">
        <v>1290</v>
      </c>
      <c r="G7" s="1062" t="s">
        <v>1291</v>
      </c>
    </row>
    <row r="8" spans="1:8">
      <c r="A8" s="1059"/>
      <c r="B8" s="1061"/>
      <c r="C8" s="95" t="s">
        <v>1293</v>
      </c>
      <c r="D8" s="95" t="s">
        <v>1294</v>
      </c>
      <c r="E8" s="1059"/>
      <c r="F8" s="1059"/>
      <c r="G8" s="1059"/>
    </row>
    <row r="9" spans="1:8" ht="15.75" customHeight="1">
      <c r="A9" s="96" t="s">
        <v>1372</v>
      </c>
      <c r="B9" s="97"/>
      <c r="C9" s="97"/>
      <c r="D9" s="97"/>
      <c r="E9" s="97"/>
      <c r="F9" s="97"/>
      <c r="G9" s="97"/>
    </row>
    <row r="10" spans="1:8" ht="15.6" customHeight="1">
      <c r="A10" s="98"/>
      <c r="B10" s="98"/>
      <c r="C10" s="98"/>
      <c r="D10" s="98"/>
      <c r="E10" s="98"/>
      <c r="F10" s="98"/>
      <c r="G10" s="98"/>
    </row>
    <row r="11" spans="1:8" ht="15.6" customHeight="1">
      <c r="A11" s="98"/>
      <c r="B11" s="98"/>
      <c r="C11" s="98"/>
      <c r="D11" s="98"/>
      <c r="E11" s="98"/>
      <c r="F11" s="98"/>
      <c r="G11" s="98"/>
    </row>
    <row r="12" spans="1:8" ht="16.5" customHeight="1">
      <c r="A12" s="98"/>
      <c r="B12" s="98"/>
      <c r="C12" s="98"/>
      <c r="D12" s="98"/>
      <c r="E12" s="98"/>
      <c r="F12" s="98"/>
      <c r="G12" s="98"/>
    </row>
    <row r="13" spans="1:8" ht="16.5" customHeight="1">
      <c r="A13" s="96" t="s">
        <v>1373</v>
      </c>
      <c r="B13" s="97"/>
      <c r="C13" s="97"/>
      <c r="D13" s="97"/>
      <c r="E13" s="97"/>
      <c r="F13" s="97"/>
      <c r="G13" s="97"/>
    </row>
    <row r="14" spans="1:8" ht="16.5" customHeight="1">
      <c r="A14" s="98" t="s">
        <v>1295</v>
      </c>
      <c r="B14" s="98" t="s">
        <v>1296</v>
      </c>
      <c r="C14" s="98" t="s">
        <v>1297</v>
      </c>
      <c r="D14" s="98" t="s">
        <v>1298</v>
      </c>
      <c r="E14" s="98" t="s">
        <v>1374</v>
      </c>
      <c r="F14" s="98" t="s">
        <v>1300</v>
      </c>
      <c r="G14" s="98" t="s">
        <v>1301</v>
      </c>
    </row>
    <row r="15" spans="1:8" ht="15.6" customHeight="1">
      <c r="A15" s="98"/>
      <c r="B15" s="98"/>
      <c r="C15" s="98"/>
      <c r="D15" s="98"/>
      <c r="E15" s="98"/>
      <c r="F15" s="98"/>
      <c r="G15" s="98"/>
    </row>
    <row r="19" spans="1:7">
      <c r="A19"/>
      <c r="B19"/>
      <c r="C19"/>
      <c r="D19"/>
      <c r="E19"/>
    </row>
    <row r="20" spans="1:7">
      <c r="A20"/>
      <c r="B20"/>
      <c r="C20"/>
      <c r="D20"/>
      <c r="E20"/>
    </row>
    <row r="21" spans="1:7">
      <c r="A21"/>
      <c r="B21"/>
      <c r="C21"/>
      <c r="D21"/>
      <c r="E21"/>
    </row>
    <row r="22" spans="1:7" ht="15.75">
      <c r="B22" s="10" t="s">
        <v>213</v>
      </c>
      <c r="E22"/>
      <c r="F22" s="11" t="s">
        <v>214</v>
      </c>
    </row>
    <row r="23" spans="1:7" ht="15.75">
      <c r="B23" s="10" t="str">
        <f>+'INFORMACIÓN  DE REF'!$D$15</f>
        <v>NOMBRE SERVIDOR PÚBLICO SALIENTE</v>
      </c>
      <c r="E23"/>
      <c r="F23" s="11" t="str">
        <f>+'INFORMACIÓN  DE REF'!$D$20</f>
        <v>NOMBRE SERVIDOR PUBLICO ENTRANTE O QUIEN RECIBE</v>
      </c>
    </row>
    <row r="24" spans="1:7" ht="15.75" customHeight="1">
      <c r="B24" s="10" t="str">
        <f>+'INFORMACIÓN  DE REF'!$D$16</f>
        <v>CARGO DEL SERVIDOR PÚBLICO SALIENTE</v>
      </c>
      <c r="E24"/>
      <c r="F24" s="11" t="str">
        <f>+'INFORMACIÓN  DE REF'!$D$21</f>
        <v>CARGO</v>
      </c>
    </row>
    <row r="25" spans="1:7" ht="15.75">
      <c r="A25" s="10"/>
      <c r="B25" s="10"/>
      <c r="C25"/>
      <c r="D25"/>
      <c r="E25" s="26"/>
    </row>
    <row r="26" spans="1:7" ht="15.75">
      <c r="A26" s="10"/>
      <c r="B26" s="10"/>
      <c r="C26"/>
      <c r="D26"/>
      <c r="E26" s="11"/>
    </row>
    <row r="27" spans="1:7">
      <c r="A27" s="15"/>
      <c r="B27" s="15"/>
      <c r="C27" s="15"/>
      <c r="D27" s="15"/>
      <c r="E27" s="16"/>
    </row>
    <row r="28" spans="1:7" ht="15">
      <c r="A28" s="15"/>
      <c r="B28" s="15"/>
      <c r="C28" s="17"/>
      <c r="D28" s="17"/>
      <c r="E28" s="17"/>
    </row>
    <row r="29" spans="1:7" ht="15">
      <c r="A29" s="15"/>
      <c r="B29" s="15"/>
      <c r="C29" s="17"/>
      <c r="D29" s="17"/>
      <c r="E29" s="17"/>
    </row>
    <row r="30" spans="1:7">
      <c r="A30"/>
      <c r="B30"/>
      <c r="C30"/>
      <c r="D30" s="15"/>
      <c r="E30" s="15"/>
    </row>
    <row r="31" spans="1:7" ht="15.75">
      <c r="A31" s="757" t="s">
        <v>215</v>
      </c>
      <c r="B31" s="757"/>
      <c r="C31" s="757"/>
      <c r="D31" s="757"/>
      <c r="E31" s="757"/>
      <c r="F31" s="757"/>
      <c r="G31" s="757"/>
    </row>
    <row r="32" spans="1:7" ht="15.75">
      <c r="A32" s="757" t="str">
        <f>'INFORMACIÓN  DE REF'!D27</f>
        <v>NOMBRE ENLACE</v>
      </c>
      <c r="B32" s="757"/>
      <c r="C32" s="757"/>
      <c r="D32" s="757"/>
      <c r="E32" s="757"/>
      <c r="F32" s="757"/>
      <c r="G32" s="757"/>
    </row>
    <row r="33" spans="1:7" ht="15.75">
      <c r="A33" s="757" t="str">
        <f>'INFORMACIÓN  DE REF'!D28</f>
        <v>CARGO ENLACE</v>
      </c>
      <c r="B33" s="757"/>
      <c r="C33" s="757"/>
      <c r="D33" s="757"/>
      <c r="E33" s="757"/>
      <c r="F33" s="757"/>
      <c r="G33" s="757"/>
    </row>
    <row r="34" spans="1:7">
      <c r="A34"/>
      <c r="B34"/>
      <c r="C34"/>
      <c r="D34" s="15"/>
      <c r="E34" s="15"/>
    </row>
    <row r="35" spans="1:7">
      <c r="A35"/>
      <c r="B35"/>
      <c r="C35"/>
      <c r="D35" s="15"/>
      <c r="E35" s="15"/>
    </row>
    <row r="36" spans="1:7">
      <c r="A36"/>
      <c r="B36"/>
      <c r="C36"/>
      <c r="D36" s="15"/>
      <c r="E36" s="15"/>
    </row>
    <row r="37" spans="1:7">
      <c r="A37"/>
      <c r="B37"/>
      <c r="C37"/>
      <c r="D37" s="15"/>
      <c r="E37" s="15"/>
    </row>
    <row r="38" spans="1:7">
      <c r="A38"/>
      <c r="B38"/>
      <c r="C38"/>
      <c r="D38" s="15"/>
      <c r="E38" s="15"/>
    </row>
  </sheetData>
  <mergeCells count="11">
    <mergeCell ref="A1:F2"/>
    <mergeCell ref="A4:F4"/>
    <mergeCell ref="C7:D7"/>
    <mergeCell ref="A31:G31"/>
    <mergeCell ref="A32:G32"/>
    <mergeCell ref="A33:G33"/>
    <mergeCell ref="A7:A8"/>
    <mergeCell ref="B7:B8"/>
    <mergeCell ref="E7:E8"/>
    <mergeCell ref="F7:F8"/>
    <mergeCell ref="G7:G8"/>
  </mergeCells>
  <printOptions horizontalCentered="1"/>
  <pageMargins left="0.39370078740157499" right="0.39370078740157499" top="0.98425196850393704" bottom="0.39370078740157499" header="0.31496062992126" footer="0.31496062992126"/>
  <pageSetup scale="78" fitToHeight="0" orientation="landscape" r:id="rId1"/>
  <headerFooter>
    <oddFooter>&amp;L&amp;A&amp;R&amp;P DE &amp;N</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73"/>
  <dimension ref="A1:L29"/>
  <sheetViews>
    <sheetView showGridLines="0" view="pageBreakPreview" zoomScale="85" zoomScaleNormal="87" workbookViewId="0">
      <pane ySplit="8" topLeftCell="A14" activePane="bottomLeft" state="frozen"/>
      <selection pane="bottomLeft" activeCell="C27" sqref="C27:C29"/>
    </sheetView>
  </sheetViews>
  <sheetFormatPr baseColWidth="10" defaultColWidth="11" defaultRowHeight="12.75"/>
  <cols>
    <col min="1" max="1" width="12.6640625" customWidth="1"/>
    <col min="2" max="2" width="15" customWidth="1"/>
    <col min="3" max="3" width="57" customWidth="1"/>
    <col min="4" max="4" width="16.5" customWidth="1"/>
    <col min="5" max="5" width="6" customWidth="1"/>
    <col min="6" max="6" width="9.33203125" customWidth="1"/>
    <col min="7" max="7" width="10.5" customWidth="1"/>
    <col min="8" max="8" width="16" customWidth="1"/>
    <col min="9" max="9" width="20.5" customWidth="1"/>
  </cols>
  <sheetData>
    <row r="1" spans="1:12" s="1" customFormat="1" ht="15" customHeight="1">
      <c r="A1" s="1073" t="str">
        <f>+'INFORMACIÓN  DE REF'!A7</f>
        <v>ORGANISMO INTERMUNICIPAL METROPOLITANO DE AGUA POTABLE, ALCANTARILLADO, SANEAMIENTO Y SERVICIOS CONEXOS DE LOS MUNICIPIOS DE CERRO DE SAN PEDRO, SAN LUIS POTOSÍ Y SOLEDAD DE GRACIANO SÁNCHEZ (INTERAPAS)</v>
      </c>
      <c r="B1" s="1073"/>
      <c r="C1" s="1073"/>
      <c r="D1" s="1073"/>
      <c r="E1" s="1073"/>
      <c r="F1" s="1073"/>
      <c r="G1" s="1073"/>
      <c r="H1" s="78"/>
      <c r="I1" s="3"/>
      <c r="J1" s="3"/>
      <c r="K1" s="37"/>
      <c r="L1" s="37"/>
    </row>
    <row r="2" spans="1:12" ht="15" customHeight="1">
      <c r="A2" s="888"/>
      <c r="B2" s="888"/>
      <c r="C2" s="888"/>
      <c r="D2" s="888"/>
      <c r="E2" s="888"/>
      <c r="F2" s="888"/>
      <c r="G2" s="888"/>
      <c r="H2" s="80"/>
      <c r="I2" s="3"/>
      <c r="J2" s="3"/>
    </row>
    <row r="3" spans="1:12" ht="15" customHeight="1">
      <c r="A3" s="81"/>
      <c r="B3" s="81"/>
      <c r="C3" s="81"/>
      <c r="D3" s="81"/>
      <c r="E3" s="81"/>
      <c r="F3" s="81"/>
      <c r="G3" s="81"/>
      <c r="H3" s="80"/>
      <c r="I3" s="3"/>
      <c r="J3" s="3"/>
    </row>
    <row r="4" spans="1:12">
      <c r="A4" s="875" t="s">
        <v>1375</v>
      </c>
      <c r="B4" s="875"/>
      <c r="C4" s="875"/>
      <c r="D4" s="875"/>
      <c r="E4" s="875"/>
      <c r="F4" s="875"/>
      <c r="G4" s="875"/>
      <c r="H4" s="875"/>
      <c r="I4" s="3"/>
      <c r="J4" s="3"/>
    </row>
    <row r="5" spans="1:12">
      <c r="A5" s="82"/>
      <c r="B5" s="82"/>
      <c r="C5" s="82"/>
      <c r="D5" s="82"/>
      <c r="E5" s="82"/>
      <c r="F5" s="82"/>
      <c r="G5" s="82"/>
      <c r="H5" s="82"/>
      <c r="I5" s="3"/>
      <c r="J5" s="3"/>
    </row>
    <row r="6" spans="1:12">
      <c r="A6" s="83" t="str">
        <f>"PERIODO: "&amp;'INFORMACIÓN  DE REF'!$B$11&amp;" AL: "&amp;'INFORMACIÓN  DE REF'!$B$12</f>
        <v>PERIODO: XX DE (MES) DE 20XX AL: XX DE (MES) DE 20XX</v>
      </c>
      <c r="B6" s="83"/>
      <c r="C6" s="84"/>
      <c r="D6" s="84"/>
      <c r="E6" s="84"/>
      <c r="F6" s="84"/>
      <c r="G6" s="80"/>
      <c r="H6" s="80"/>
      <c r="I6" s="3"/>
      <c r="J6" s="3"/>
    </row>
    <row r="7" spans="1:12" ht="12.75" customHeight="1">
      <c r="A7" s="1067" t="s">
        <v>1376</v>
      </c>
      <c r="B7" s="1069" t="s">
        <v>1377</v>
      </c>
      <c r="C7" s="1067" t="s">
        <v>1023</v>
      </c>
      <c r="D7" s="1069" t="s">
        <v>34</v>
      </c>
      <c r="E7" s="1064" t="s">
        <v>1017</v>
      </c>
      <c r="F7" s="1065"/>
      <c r="G7" s="1065"/>
      <c r="H7" s="1066"/>
      <c r="I7" s="1071" t="s">
        <v>35</v>
      </c>
    </row>
    <row r="8" spans="1:12" ht="21">
      <c r="A8" s="1068"/>
      <c r="B8" s="1070"/>
      <c r="C8" s="1068"/>
      <c r="D8" s="1070"/>
      <c r="E8" s="87" t="s">
        <v>1378</v>
      </c>
      <c r="F8" s="87" t="s">
        <v>1379</v>
      </c>
      <c r="G8" s="88" t="s">
        <v>1380</v>
      </c>
      <c r="H8" s="88" t="s">
        <v>1381</v>
      </c>
      <c r="I8" s="1072"/>
    </row>
    <row r="9" spans="1:12">
      <c r="A9" s="89"/>
      <c r="B9" s="86"/>
      <c r="C9" s="85"/>
      <c r="D9" s="86"/>
      <c r="E9" s="87"/>
      <c r="F9" s="87"/>
      <c r="G9" s="88"/>
      <c r="H9" s="88"/>
      <c r="I9" s="94"/>
    </row>
    <row r="10" spans="1:12">
      <c r="A10" s="90"/>
      <c r="B10" s="90"/>
      <c r="C10" s="91"/>
      <c r="D10" s="90"/>
      <c r="E10" s="90"/>
      <c r="F10" s="90"/>
      <c r="G10" s="90"/>
      <c r="H10" s="90"/>
      <c r="I10" s="90"/>
    </row>
    <row r="11" spans="1:12">
      <c r="A11" s="90"/>
      <c r="B11" s="90"/>
      <c r="C11" s="91"/>
      <c r="D11" s="90"/>
      <c r="E11" s="90"/>
      <c r="F11" s="90"/>
      <c r="G11" s="90"/>
      <c r="H11" s="90"/>
      <c r="I11" s="90"/>
    </row>
    <row r="12" spans="1:12">
      <c r="A12" s="90"/>
      <c r="B12" s="90"/>
      <c r="C12" s="91"/>
      <c r="D12" s="90"/>
      <c r="E12" s="90"/>
      <c r="F12" s="90"/>
      <c r="G12" s="90"/>
      <c r="H12" s="90"/>
      <c r="I12" s="90"/>
    </row>
    <row r="13" spans="1:12">
      <c r="A13" s="90"/>
      <c r="B13" s="90"/>
      <c r="C13" s="91"/>
      <c r="D13" s="90"/>
      <c r="E13" s="90"/>
      <c r="F13" s="90"/>
      <c r="G13" s="90"/>
      <c r="H13" s="90"/>
      <c r="I13" s="90"/>
    </row>
    <row r="14" spans="1:12">
      <c r="A14" s="90"/>
      <c r="B14" s="90"/>
      <c r="C14" s="91"/>
      <c r="D14" s="90"/>
      <c r="E14" s="90"/>
      <c r="F14" s="90"/>
      <c r="G14" s="90"/>
      <c r="H14" s="90"/>
      <c r="I14" s="90"/>
    </row>
    <row r="15" spans="1:12">
      <c r="A15" s="90"/>
      <c r="B15" s="90"/>
      <c r="C15" s="91"/>
      <c r="D15" s="90"/>
      <c r="E15" s="90"/>
      <c r="F15" s="90"/>
      <c r="G15" s="90"/>
      <c r="H15" s="90"/>
      <c r="I15" s="90"/>
    </row>
    <row r="16" spans="1:12">
      <c r="A16" s="92"/>
      <c r="B16" s="92"/>
      <c r="C16" s="93"/>
      <c r="D16" s="92"/>
      <c r="E16" s="92"/>
      <c r="F16" s="92"/>
      <c r="G16" s="92"/>
      <c r="H16" s="92"/>
      <c r="I16" s="92"/>
    </row>
    <row r="17" spans="1:12">
      <c r="G17" s="1"/>
      <c r="H17" s="1"/>
      <c r="I17" s="92"/>
    </row>
    <row r="18" spans="1:12" ht="15.75">
      <c r="A18" s="1"/>
      <c r="B18" s="10" t="s">
        <v>213</v>
      </c>
      <c r="E18" s="1"/>
      <c r="G18" s="11" t="s">
        <v>214</v>
      </c>
      <c r="H18" s="1"/>
      <c r="I18" s="11"/>
    </row>
    <row r="19" spans="1:12" ht="15.75">
      <c r="A19" s="1"/>
      <c r="B19" s="10" t="str">
        <f>+'INFORMACIÓN  DE REF'!$D$15</f>
        <v>NOMBRE SERVIDOR PÚBLICO SALIENTE</v>
      </c>
      <c r="E19" s="1"/>
      <c r="G19" s="11" t="str">
        <f>+'INFORMACIÓN  DE REF'!$D$20</f>
        <v>NOMBRE SERVIDOR PUBLICO ENTRANTE O QUIEN RECIBE</v>
      </c>
      <c r="H19" s="1"/>
      <c r="I19" s="18"/>
      <c r="J19" s="18"/>
      <c r="K19" s="18"/>
      <c r="L19" s="18"/>
    </row>
    <row r="20" spans="1:12" ht="15.75" customHeight="1">
      <c r="A20" s="1"/>
      <c r="B20" s="10" t="str">
        <f>+'INFORMACIÓN  DE REF'!$D$16</f>
        <v>CARGO DEL SERVIDOR PÚBLICO SALIENTE</v>
      </c>
      <c r="E20" s="1"/>
      <c r="G20" s="11" t="str">
        <f>+'INFORMACIÓN  DE REF'!$D$21</f>
        <v>CARGO</v>
      </c>
      <c r="H20" s="1"/>
      <c r="I20" s="18"/>
      <c r="J20" s="757"/>
      <c r="K20" s="757"/>
    </row>
    <row r="21" spans="1:12" ht="15.75" customHeight="1">
      <c r="A21" s="10"/>
      <c r="B21" s="10"/>
      <c r="F21" s="26"/>
      <c r="G21" s="1"/>
      <c r="H21" s="1"/>
      <c r="I21" s="18"/>
    </row>
    <row r="22" spans="1:12" ht="15.75">
      <c r="A22" s="10"/>
      <c r="B22" s="10"/>
      <c r="F22" s="11"/>
      <c r="G22" s="1"/>
      <c r="H22" s="1"/>
      <c r="I22" s="11"/>
    </row>
    <row r="23" spans="1:12">
      <c r="A23" s="15"/>
      <c r="B23" s="15"/>
      <c r="C23" s="15"/>
      <c r="E23" s="15"/>
      <c r="F23" s="16"/>
      <c r="G23" s="1"/>
      <c r="H23" s="1"/>
    </row>
    <row r="24" spans="1:12" ht="15">
      <c r="A24" s="15"/>
      <c r="B24" s="15"/>
      <c r="C24" s="17"/>
      <c r="D24" s="17"/>
      <c r="E24" s="17"/>
      <c r="F24" s="1"/>
      <c r="G24" s="1"/>
    </row>
    <row r="25" spans="1:12" ht="15">
      <c r="A25" s="15"/>
      <c r="B25" s="15"/>
      <c r="C25" s="17"/>
      <c r="D25" s="17"/>
      <c r="E25" s="17"/>
      <c r="F25" s="1"/>
      <c r="G25" s="1"/>
    </row>
    <row r="26" spans="1:12">
      <c r="D26" s="15"/>
      <c r="E26" s="15"/>
      <c r="F26" s="1"/>
      <c r="G26" s="1"/>
    </row>
    <row r="27" spans="1:12" ht="15.75">
      <c r="B27" s="18"/>
      <c r="C27" s="11" t="s">
        <v>215</v>
      </c>
      <c r="E27" s="18"/>
      <c r="F27" s="18"/>
      <c r="G27" s="18"/>
    </row>
    <row r="28" spans="1:12" ht="15.75">
      <c r="B28" s="18"/>
      <c r="C28" s="11" t="str">
        <f>'INFORMACIÓN  DE REF'!D27</f>
        <v>NOMBRE ENLACE</v>
      </c>
      <c r="E28" s="18"/>
      <c r="F28" s="18"/>
      <c r="G28" s="18"/>
    </row>
    <row r="29" spans="1:12" ht="15.75">
      <c r="B29" s="18"/>
      <c r="C29" s="11" t="str">
        <f>'INFORMACIÓN  DE REF'!D28</f>
        <v>CARGO ENLACE</v>
      </c>
      <c r="E29" s="18"/>
      <c r="F29" s="18"/>
      <c r="G29" s="18"/>
    </row>
  </sheetData>
  <mergeCells count="9">
    <mergeCell ref="A1:G2"/>
    <mergeCell ref="A4:H4"/>
    <mergeCell ref="E7:H7"/>
    <mergeCell ref="J20:K20"/>
    <mergeCell ref="A7:A8"/>
    <mergeCell ref="B7:B8"/>
    <mergeCell ref="C7:C8"/>
    <mergeCell ref="D7:D8"/>
    <mergeCell ref="I7:I8"/>
  </mergeCells>
  <pageMargins left="0.70866141732283505" right="0.70866141732283505" top="0.74803149606299202" bottom="0.74803149606299202" header="0.31496062992126" footer="0.31496062992126"/>
  <pageSetup scale="75"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74">
    <pageSetUpPr fitToPage="1"/>
  </sheetPr>
  <dimension ref="A1:F36"/>
  <sheetViews>
    <sheetView showGridLines="0" view="pageBreakPreview" zoomScale="80" zoomScaleNormal="100" workbookViewId="0">
      <selection sqref="A1:D2"/>
    </sheetView>
  </sheetViews>
  <sheetFormatPr baseColWidth="10" defaultColWidth="9.33203125" defaultRowHeight="12.75"/>
  <cols>
    <col min="1" max="1" width="55.6640625" style="1" customWidth="1"/>
    <col min="2" max="2" width="47" style="1" customWidth="1"/>
    <col min="3" max="3" width="39.1640625" style="1" customWidth="1"/>
    <col min="4" max="4" width="37.1640625" style="1" customWidth="1"/>
    <col min="5" max="5" width="37.5" style="1" customWidth="1"/>
    <col min="6" max="16384" width="9.33203125" style="1"/>
  </cols>
  <sheetData>
    <row r="1" spans="1:6" ht="15" customHeight="1">
      <c r="A1" s="1063" t="str">
        <f>+'INFORMACIÓN  DE REF'!A7</f>
        <v>ORGANISMO INTERMUNICIPAL METROPOLITANO DE AGUA POTABLE, ALCANTARILLADO, SANEAMIENTO Y SERVICIOS CONEXOS DE LOS MUNICIPIOS DE CERRO DE SAN PEDRO, SAN LUIS POTOSÍ Y SOLEDAD DE GRACIANO SÁNCHEZ (INTERAPAS)</v>
      </c>
      <c r="B1" s="1063"/>
      <c r="C1" s="1063"/>
      <c r="D1" s="1063"/>
      <c r="E1" s="3"/>
      <c r="F1" s="3"/>
    </row>
    <row r="2" spans="1:6" ht="15" customHeight="1">
      <c r="A2" s="1063"/>
      <c r="B2" s="1063"/>
      <c r="C2" s="1063"/>
      <c r="D2" s="1063"/>
      <c r="E2" s="3"/>
      <c r="F2" s="3"/>
    </row>
    <row r="3" spans="1:6" ht="15" customHeight="1">
      <c r="A3" s="70"/>
      <c r="B3" s="70"/>
      <c r="C3" s="70"/>
      <c r="D3" s="71"/>
      <c r="E3" s="3"/>
      <c r="F3" s="3"/>
    </row>
    <row r="4" spans="1:6" ht="15" customHeight="1">
      <c r="A4" s="1055" t="s">
        <v>1382</v>
      </c>
      <c r="B4" s="1055"/>
      <c r="C4" s="1055"/>
      <c r="D4" s="1055"/>
      <c r="E4" s="3"/>
      <c r="F4" s="3"/>
    </row>
    <row r="5" spans="1:6" ht="15" customHeight="1">
      <c r="A5" s="72"/>
      <c r="B5" s="72"/>
      <c r="C5" s="72"/>
      <c r="D5" s="72"/>
      <c r="E5" s="3"/>
      <c r="F5" s="3"/>
    </row>
    <row r="6" spans="1:6" ht="15" customHeight="1">
      <c r="A6" s="73" t="str">
        <f>"PERIODO: "&amp;'INFORMACIÓN  DE REF'!$B$11&amp;" AL: "&amp;'INFORMACIÓN  DE REF'!$B$12</f>
        <v>PERIODO: XX DE (MES) DE 20XX AL: XX DE (MES) DE 20XX</v>
      </c>
      <c r="B6" s="73"/>
      <c r="D6" s="71"/>
      <c r="E6" s="3"/>
      <c r="F6" s="3"/>
    </row>
    <row r="7" spans="1:6" ht="16.7" customHeight="1">
      <c r="A7" s="1036" t="s">
        <v>234</v>
      </c>
      <c r="B7" s="1036" t="s">
        <v>262</v>
      </c>
      <c r="C7" s="1039" t="s">
        <v>1383</v>
      </c>
      <c r="D7" s="1039" t="s">
        <v>1334</v>
      </c>
      <c r="E7" s="1039" t="s">
        <v>35</v>
      </c>
    </row>
    <row r="8" spans="1:6" ht="17.100000000000001" customHeight="1">
      <c r="A8" s="1031"/>
      <c r="B8" s="1031"/>
      <c r="C8" s="1032"/>
      <c r="D8" s="1032"/>
      <c r="E8" s="1032"/>
    </row>
    <row r="9" spans="1:6" ht="15" customHeight="1">
      <c r="A9" s="77"/>
      <c r="B9" s="77"/>
      <c r="C9" s="77" t="s">
        <v>250</v>
      </c>
      <c r="D9" s="77"/>
      <c r="E9" s="77"/>
    </row>
    <row r="10" spans="1:6" ht="15" customHeight="1">
      <c r="A10" s="77"/>
      <c r="B10" s="77"/>
      <c r="C10" s="77"/>
      <c r="D10" s="77"/>
      <c r="E10" s="77"/>
    </row>
    <row r="11" spans="1:6" ht="15" customHeight="1">
      <c r="A11" s="77"/>
      <c r="B11" s="77"/>
      <c r="C11" s="77"/>
      <c r="D11" s="77"/>
      <c r="E11" s="77"/>
    </row>
    <row r="12" spans="1:6" ht="15" customHeight="1">
      <c r="A12" s="77"/>
      <c r="B12" s="77"/>
      <c r="C12" s="77"/>
      <c r="D12" s="77"/>
      <c r="E12" s="77"/>
    </row>
    <row r="13" spans="1:6" ht="15" customHeight="1">
      <c r="A13" s="77"/>
      <c r="B13" s="77"/>
      <c r="C13" s="77" t="s">
        <v>250</v>
      </c>
      <c r="D13" s="77"/>
      <c r="E13" s="77"/>
    </row>
    <row r="14" spans="1:6" ht="15" customHeight="1"/>
    <row r="15" spans="1:6" ht="15" customHeight="1"/>
    <row r="16" spans="1:6" ht="15" customHeight="1">
      <c r="A16"/>
      <c r="B16"/>
      <c r="C16"/>
      <c r="D16"/>
      <c r="E16"/>
    </row>
    <row r="17" spans="1:5" ht="15" customHeight="1">
      <c r="A17"/>
      <c r="B17"/>
      <c r="C17"/>
      <c r="D17"/>
      <c r="E17"/>
    </row>
    <row r="18" spans="1:5" ht="15" customHeight="1">
      <c r="A18"/>
      <c r="B18"/>
      <c r="C18"/>
      <c r="D18"/>
      <c r="E18"/>
    </row>
    <row r="19" spans="1:5" ht="15" customHeight="1">
      <c r="A19"/>
      <c r="B19"/>
      <c r="C19"/>
      <c r="D19"/>
      <c r="E19"/>
    </row>
    <row r="20" spans="1:5" ht="15" customHeight="1">
      <c r="A20" s="1074" t="s">
        <v>213</v>
      </c>
      <c r="B20" s="1074"/>
      <c r="D20" s="11" t="s">
        <v>214</v>
      </c>
      <c r="E20"/>
    </row>
    <row r="21" spans="1:5" ht="15" customHeight="1">
      <c r="A21" s="1074" t="str">
        <f>+'INFORMACIÓN  DE REF'!$D$15</f>
        <v>NOMBRE SERVIDOR PÚBLICO SALIENTE</v>
      </c>
      <c r="B21" s="1074"/>
      <c r="D21" s="11" t="str">
        <f>+'INFORMACIÓN  DE REF'!$D$20</f>
        <v>NOMBRE SERVIDOR PUBLICO ENTRANTE O QUIEN RECIBE</v>
      </c>
      <c r="E21"/>
    </row>
    <row r="22" spans="1:5" ht="15" customHeight="1">
      <c r="A22" s="1074" t="str">
        <f>+'INFORMACIÓN  DE REF'!$D$16</f>
        <v>CARGO DEL SERVIDOR PÚBLICO SALIENTE</v>
      </c>
      <c r="B22" s="1074"/>
      <c r="D22" s="11" t="str">
        <f>+'INFORMACIÓN  DE REF'!$D$21</f>
        <v>CARGO</v>
      </c>
      <c r="E22"/>
    </row>
    <row r="23" spans="1:5" ht="15" customHeight="1">
      <c r="A23" s="10"/>
      <c r="B23" s="10"/>
      <c r="C23"/>
      <c r="D23"/>
      <c r="E23" s="26"/>
    </row>
    <row r="24" spans="1:5" ht="15" customHeight="1">
      <c r="A24" s="10"/>
      <c r="B24" s="10"/>
      <c r="C24"/>
      <c r="D24"/>
      <c r="E24" s="11"/>
    </row>
    <row r="25" spans="1:5" ht="15" customHeight="1">
      <c r="A25" s="15"/>
      <c r="B25" s="15"/>
      <c r="C25" s="15"/>
      <c r="D25" s="15"/>
      <c r="E25" s="16"/>
    </row>
    <row r="26" spans="1:5" ht="15" customHeight="1">
      <c r="A26" s="15"/>
      <c r="B26" s="15"/>
      <c r="C26" s="17"/>
      <c r="D26" s="17"/>
      <c r="E26" s="17"/>
    </row>
    <row r="27" spans="1:5" ht="15" customHeight="1">
      <c r="A27" s="15"/>
      <c r="B27" s="15"/>
      <c r="C27" s="17"/>
      <c r="D27" s="17"/>
      <c r="E27" s="17"/>
    </row>
    <row r="28" spans="1:5" ht="15" customHeight="1">
      <c r="A28"/>
      <c r="B28"/>
      <c r="C28"/>
      <c r="D28" s="15"/>
      <c r="E28" s="15"/>
    </row>
    <row r="29" spans="1:5" ht="15" customHeight="1">
      <c r="A29" s="757" t="s">
        <v>215</v>
      </c>
      <c r="B29" s="757"/>
      <c r="C29" s="757"/>
      <c r="D29" s="757"/>
      <c r="E29" s="757"/>
    </row>
    <row r="30" spans="1:5" ht="15" customHeight="1">
      <c r="A30" s="757" t="str">
        <f>'INFORMACIÓN  DE REF'!D27</f>
        <v>NOMBRE ENLACE</v>
      </c>
      <c r="B30" s="757"/>
      <c r="C30" s="757"/>
      <c r="D30" s="757"/>
      <c r="E30" s="757"/>
    </row>
    <row r="31" spans="1:5" ht="15" customHeight="1">
      <c r="A31" s="757" t="str">
        <f>'INFORMACIÓN  DE REF'!D28</f>
        <v>CARGO ENLACE</v>
      </c>
      <c r="B31" s="757"/>
      <c r="C31" s="757"/>
      <c r="D31" s="757"/>
      <c r="E31" s="757"/>
    </row>
    <row r="32" spans="1:5" ht="15" customHeight="1">
      <c r="A32"/>
      <c r="B32"/>
      <c r="C32"/>
      <c r="D32" s="15"/>
      <c r="E32" s="15"/>
    </row>
    <row r="33" spans="1:5" ht="15" customHeight="1">
      <c r="A33"/>
      <c r="B33"/>
      <c r="C33"/>
      <c r="D33" s="15"/>
      <c r="E33" s="15"/>
    </row>
    <row r="34" spans="1:5" ht="15" customHeight="1">
      <c r="A34"/>
      <c r="B34"/>
      <c r="C34"/>
      <c r="D34" s="15"/>
      <c r="E34" s="15"/>
    </row>
    <row r="35" spans="1:5" ht="15" customHeight="1">
      <c r="A35"/>
      <c r="B35"/>
      <c r="C35"/>
      <c r="D35" s="15"/>
      <c r="E35" s="15"/>
    </row>
    <row r="36" spans="1:5" ht="15" customHeight="1">
      <c r="A36"/>
      <c r="B36"/>
      <c r="C36"/>
      <c r="D36" s="15"/>
      <c r="E36" s="15"/>
    </row>
  </sheetData>
  <mergeCells count="13">
    <mergeCell ref="A1:D2"/>
    <mergeCell ref="A30:E30"/>
    <mergeCell ref="A31:E31"/>
    <mergeCell ref="A7:A8"/>
    <mergeCell ref="B7:B8"/>
    <mergeCell ref="C7:C8"/>
    <mergeCell ref="D7:D8"/>
    <mergeCell ref="E7:E8"/>
    <mergeCell ref="A4:D4"/>
    <mergeCell ref="A20:B20"/>
    <mergeCell ref="A21:B21"/>
    <mergeCell ref="A22:B22"/>
    <mergeCell ref="A29:E29"/>
  </mergeCells>
  <printOptions horizontalCentered="1"/>
  <pageMargins left="0.39370078740157499" right="0.39370078740157499" top="0.98425196850393704" bottom="0.39370078740157499" header="0.31496062992126" footer="0.31496062992126"/>
  <pageSetup scale="67" fitToHeight="0" orientation="landscape" r:id="rId1"/>
  <headerFooter>
    <oddFooter>&amp;L&amp;A&amp;C &amp;R&amp;P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F28"/>
  <sheetViews>
    <sheetView showGridLines="0" view="pageBreakPreview" zoomScaleNormal="100" workbookViewId="0">
      <selection activeCell="E19" sqref="E19:F19"/>
    </sheetView>
  </sheetViews>
  <sheetFormatPr baseColWidth="10" defaultColWidth="9.33203125" defaultRowHeight="12.75"/>
  <cols>
    <col min="1" max="1" width="31.1640625" customWidth="1"/>
    <col min="2" max="2" width="12.83203125" customWidth="1"/>
    <col min="3" max="3" width="14.83203125" customWidth="1"/>
    <col min="4" max="4" width="50.83203125" customWidth="1"/>
    <col min="5" max="5" width="18.6640625" customWidth="1"/>
    <col min="6" max="6" width="36.1640625" customWidth="1"/>
  </cols>
  <sheetData>
    <row r="1" spans="1:6" ht="12.75" customHeight="1">
      <c r="A1" s="769" t="str">
        <f>+'INFORMACIÓN  DE REF'!A7</f>
        <v>ORGANISMO INTERMUNICIPAL METROPOLITANO DE AGUA POTABLE, ALCANTARILLADO, SANEAMIENTO Y SERVICIOS CONEXOS DE LOS MUNICIPIOS DE CERRO DE SAN PEDRO, SAN LUIS POTOSÍ Y SOLEDAD DE GRACIANO SÁNCHEZ (INTERAPAS)</v>
      </c>
      <c r="B1" s="769"/>
      <c r="C1" s="769"/>
      <c r="D1" s="769"/>
      <c r="E1" s="769"/>
      <c r="F1" s="758"/>
    </row>
    <row r="2" spans="1:6" s="672" customFormat="1">
      <c r="A2" s="769"/>
      <c r="B2" s="769"/>
      <c r="C2" s="769"/>
      <c r="D2" s="769"/>
      <c r="E2" s="769"/>
      <c r="F2" s="758"/>
    </row>
    <row r="3" spans="1:6" s="672" customFormat="1" ht="6.75" customHeight="1">
      <c r="A3" s="769"/>
      <c r="B3" s="769"/>
      <c r="C3" s="769"/>
      <c r="D3" s="769"/>
      <c r="E3" s="769"/>
      <c r="F3" s="758"/>
    </row>
    <row r="4" spans="1:6" s="672" customFormat="1">
      <c r="A4" s="770" t="s">
        <v>251</v>
      </c>
      <c r="B4" s="770"/>
      <c r="C4" s="770"/>
      <c r="D4" s="770"/>
      <c r="E4" s="770"/>
      <c r="F4" s="758"/>
    </row>
    <row r="5" spans="1:6" s="672" customFormat="1">
      <c r="A5" s="683"/>
      <c r="B5" s="683"/>
      <c r="C5" s="683"/>
      <c r="D5" s="683"/>
      <c r="E5" s="683"/>
      <c r="F5" s="758"/>
    </row>
    <row r="6" spans="1:6" s="672" customFormat="1">
      <c r="A6" s="326" t="str">
        <f>"PERIODO: "&amp;'INFORMACIÓN  DE REF'!$B$11&amp;" AL: "&amp;'INFORMACIÓN  DE REF'!$B$12</f>
        <v>PERIODO: XX DE (MES) DE 20XX AL: XX DE (MES) DE 20XX</v>
      </c>
      <c r="C6" s="677"/>
      <c r="D6" s="677"/>
      <c r="E6" s="677"/>
      <c r="F6" s="758"/>
    </row>
    <row r="7" spans="1:6" s="672" customFormat="1" ht="6.75" customHeight="1">
      <c r="A7" s="677"/>
      <c r="B7" s="677"/>
      <c r="C7" s="677"/>
      <c r="D7" s="677"/>
      <c r="E7" s="677"/>
    </row>
    <row r="8" spans="1:6" s="672" customFormat="1">
      <c r="A8" s="760" t="s">
        <v>234</v>
      </c>
      <c r="B8" s="760" t="s">
        <v>252</v>
      </c>
      <c r="C8" s="760"/>
      <c r="D8" s="760" t="s">
        <v>253</v>
      </c>
      <c r="E8" s="760"/>
      <c r="F8" s="760" t="s">
        <v>35</v>
      </c>
    </row>
    <row r="9" spans="1:6" s="672" customFormat="1">
      <c r="A9" s="760"/>
      <c r="B9" s="684" t="s">
        <v>34</v>
      </c>
      <c r="C9" s="684" t="s">
        <v>254</v>
      </c>
      <c r="D9" s="684" t="s">
        <v>255</v>
      </c>
      <c r="E9" s="684" t="s">
        <v>254</v>
      </c>
      <c r="F9" s="760"/>
    </row>
    <row r="10" spans="1:6" s="672" customFormat="1">
      <c r="A10" s="685"/>
      <c r="B10" s="685"/>
      <c r="C10" s="685"/>
      <c r="D10" s="685"/>
      <c r="E10" s="685"/>
      <c r="F10" s="686"/>
    </row>
    <row r="11" spans="1:6" s="672" customFormat="1">
      <c r="A11" s="685"/>
      <c r="B11" s="685"/>
      <c r="C11" s="685"/>
      <c r="D11" s="685"/>
      <c r="E11" s="685"/>
      <c r="F11" s="686"/>
    </row>
    <row r="12" spans="1:6" s="672" customFormat="1">
      <c r="A12" s="685"/>
      <c r="B12" s="685"/>
      <c r="C12" s="685"/>
      <c r="D12" s="685"/>
      <c r="E12" s="685"/>
      <c r="F12" s="686"/>
    </row>
    <row r="13" spans="1:6" s="672" customFormat="1">
      <c r="A13" s="685"/>
      <c r="B13" s="685"/>
      <c r="C13" s="685"/>
      <c r="D13" s="685"/>
      <c r="E13" s="685"/>
      <c r="F13" s="686"/>
    </row>
    <row r="18" spans="1:6" ht="15.75">
      <c r="A18" s="757" t="s">
        <v>213</v>
      </c>
      <c r="B18" s="757"/>
      <c r="C18" s="757"/>
      <c r="D18" s="757"/>
      <c r="E18" s="757" t="s">
        <v>214</v>
      </c>
      <c r="F18" s="757"/>
    </row>
    <row r="19" spans="1:6" ht="15.75">
      <c r="A19" s="757" t="str">
        <f>+'INFORMACIÓN  DE REF'!$D$15</f>
        <v>NOMBRE SERVIDOR PÚBLICO SALIENTE</v>
      </c>
      <c r="B19" s="757"/>
      <c r="C19" s="757"/>
      <c r="D19" s="757"/>
      <c r="E19" s="757" t="str">
        <f>+'INFORMACIÓN  DE REF'!$D$20</f>
        <v>NOMBRE SERVIDOR PUBLICO ENTRANTE O QUIEN RECIBE</v>
      </c>
      <c r="F19" s="757"/>
    </row>
    <row r="20" spans="1:6" ht="12.75" customHeight="1">
      <c r="A20" s="757" t="str">
        <f>+'INFORMACIÓN  DE REF'!D16</f>
        <v>CARGO DEL SERVIDOR PÚBLICO SALIENTE</v>
      </c>
      <c r="B20" s="757"/>
      <c r="C20" s="757"/>
      <c r="D20" s="757"/>
      <c r="E20" s="757" t="str">
        <f>+'INFORMACIÓN  DE REF'!$D$21</f>
        <v>CARGO</v>
      </c>
      <c r="F20" s="757"/>
    </row>
    <row r="21" spans="1:6" ht="15" customHeight="1">
      <c r="A21" s="757"/>
      <c r="B21" s="757"/>
      <c r="C21" s="757"/>
      <c r="D21" s="757"/>
      <c r="E21" s="757"/>
      <c r="F21" s="757"/>
    </row>
    <row r="22" spans="1:6" ht="15">
      <c r="A22" s="321"/>
      <c r="B22" s="321"/>
      <c r="C22" s="321"/>
      <c r="D22" s="321"/>
      <c r="E22" s="321"/>
    </row>
    <row r="23" spans="1:6" ht="15">
      <c r="A23" s="321"/>
      <c r="B23" s="321"/>
      <c r="C23" s="321"/>
      <c r="D23" s="321"/>
    </row>
    <row r="24" spans="1:6" ht="15">
      <c r="A24" s="321"/>
      <c r="B24" s="321"/>
      <c r="C24" s="321"/>
      <c r="D24" s="321"/>
    </row>
    <row r="25" spans="1:6" ht="15">
      <c r="A25" s="321"/>
      <c r="B25" s="321"/>
      <c r="C25" s="321"/>
      <c r="D25" s="321"/>
    </row>
    <row r="26" spans="1:6" ht="15.75">
      <c r="A26" s="757" t="s">
        <v>215</v>
      </c>
      <c r="B26" s="757"/>
      <c r="C26" s="757"/>
      <c r="D26" s="757"/>
      <c r="E26" s="757"/>
      <c r="F26" s="757"/>
    </row>
    <row r="27" spans="1:6" ht="15.75">
      <c r="A27" s="757" t="str">
        <f>'INFORMACIÓN  DE REF'!D27</f>
        <v>NOMBRE ENLACE</v>
      </c>
      <c r="B27" s="757"/>
      <c r="C27" s="757"/>
      <c r="D27" s="757"/>
      <c r="E27" s="757"/>
      <c r="F27" s="757"/>
    </row>
    <row r="28" spans="1:6" ht="15.75">
      <c r="A28" s="757" t="str">
        <f>'INFORMACIÓN  DE REF'!D28</f>
        <v>CARGO ENLACE</v>
      </c>
      <c r="B28" s="757"/>
      <c r="C28" s="757"/>
      <c r="D28" s="757"/>
      <c r="E28" s="757"/>
      <c r="F28" s="757"/>
    </row>
  </sheetData>
  <mergeCells count="18">
    <mergeCell ref="A26:F26"/>
    <mergeCell ref="A27:F27"/>
    <mergeCell ref="A28:F28"/>
    <mergeCell ref="A8:A9"/>
    <mergeCell ref="F1:F6"/>
    <mergeCell ref="F8:F9"/>
    <mergeCell ref="A1:E3"/>
    <mergeCell ref="A19:D19"/>
    <mergeCell ref="E19:F19"/>
    <mergeCell ref="A20:D20"/>
    <mergeCell ref="E20:F20"/>
    <mergeCell ref="A21:D21"/>
    <mergeCell ref="E21:F21"/>
    <mergeCell ref="A4:E4"/>
    <mergeCell ref="B8:C8"/>
    <mergeCell ref="D8:E8"/>
    <mergeCell ref="A18:D18"/>
    <mergeCell ref="E18:F18"/>
  </mergeCells>
  <printOptions horizontalCentered="1"/>
  <pageMargins left="0.39370078740157499" right="0.39370078740157499" top="0.7" bottom="0.39370078740157499" header="0.31496062992126" footer="0.31496062992126"/>
  <pageSetup scale="88" fitToHeight="0" orientation="landscape" r:id="rId1"/>
  <headerFooter>
    <oddFooter>&amp;L&amp;A&amp;R&amp;P DE &amp;N</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75">
    <pageSetUpPr fitToPage="1"/>
  </sheetPr>
  <dimension ref="A1:J36"/>
  <sheetViews>
    <sheetView showGridLines="0" view="pageBreakPreview" zoomScale="70" zoomScaleNormal="100" workbookViewId="0">
      <selection activeCell="B6" sqref="B6"/>
    </sheetView>
  </sheetViews>
  <sheetFormatPr baseColWidth="10" defaultColWidth="9.33203125" defaultRowHeight="12.75"/>
  <cols>
    <col min="1" max="1" width="17.33203125" style="1" customWidth="1"/>
    <col min="2" max="2" width="28.83203125" style="1" customWidth="1"/>
    <col min="3" max="3" width="6.5" style="1" customWidth="1"/>
    <col min="4" max="4" width="5.33203125" style="1" customWidth="1"/>
    <col min="5" max="5" width="21.33203125" style="1" customWidth="1"/>
    <col min="6" max="6" width="24.83203125" style="1" customWidth="1"/>
    <col min="7" max="7" width="39.33203125" style="1" customWidth="1"/>
    <col min="8" max="8" width="40.5" style="1" customWidth="1"/>
    <col min="9" max="9" width="40" style="1" customWidth="1"/>
    <col min="10" max="16384" width="9.33203125" style="1"/>
  </cols>
  <sheetData>
    <row r="1" spans="1:10">
      <c r="A1" s="1080" t="str">
        <f>+'INFORMACIÓN  DE REF'!A7</f>
        <v>ORGANISMO INTERMUNICIPAL METROPOLITANO DE AGUA POTABLE, ALCANTARILLADO, SANEAMIENTO Y SERVICIOS CONEXOS DE LOS MUNICIPIOS DE CERRO DE SAN PEDRO, SAN LUIS POTOSÍ Y SOLEDAD DE GRACIANO SÁNCHEZ (INTERAPAS)</v>
      </c>
      <c r="B1" s="1080"/>
      <c r="C1" s="1080"/>
      <c r="D1" s="1080"/>
      <c r="E1" s="1080"/>
      <c r="F1" s="1080"/>
      <c r="G1" s="1080"/>
      <c r="H1" s="1080"/>
      <c r="I1" s="3"/>
      <c r="J1" s="3"/>
    </row>
    <row r="2" spans="1:10">
      <c r="A2" s="1080"/>
      <c r="B2" s="1080"/>
      <c r="C2" s="1080"/>
      <c r="D2" s="1080"/>
      <c r="E2" s="1080"/>
      <c r="F2" s="1080"/>
      <c r="G2" s="1080"/>
      <c r="H2" s="1080"/>
      <c r="I2" s="3"/>
      <c r="J2" s="3"/>
    </row>
    <row r="3" spans="1:10" ht="15" customHeight="1">
      <c r="A3" s="2"/>
      <c r="B3" s="2"/>
      <c r="C3" s="2"/>
      <c r="D3" s="2"/>
      <c r="E3" s="2"/>
      <c r="F3" s="2"/>
      <c r="G3" s="2"/>
      <c r="H3" s="65"/>
      <c r="I3" s="3"/>
      <c r="J3" s="3"/>
    </row>
    <row r="4" spans="1:10" ht="15" customHeight="1">
      <c r="A4" s="1075" t="s">
        <v>1384</v>
      </c>
      <c r="B4" s="1075"/>
      <c r="C4" s="1075"/>
      <c r="D4" s="1075"/>
      <c r="E4" s="1075"/>
      <c r="F4" s="1075"/>
      <c r="G4" s="1075"/>
      <c r="H4" s="1075"/>
      <c r="I4" s="3"/>
      <c r="J4" s="3"/>
    </row>
    <row r="5" spans="1:10" ht="15" customHeight="1">
      <c r="A5" s="44"/>
      <c r="B5" s="44"/>
      <c r="C5" s="44"/>
      <c r="D5" s="44"/>
      <c r="E5" s="44"/>
      <c r="F5" s="44"/>
      <c r="G5" s="44"/>
      <c r="H5" s="44"/>
      <c r="I5" s="3"/>
      <c r="J5" s="3"/>
    </row>
    <row r="6" spans="1:10" ht="15" customHeight="1">
      <c r="A6" s="5" t="str">
        <f>"PERIODO: "&amp;'INFORMACIÓN  DE REF'!$B$11&amp;" AL: "&amp;'INFORMACIÓN  DE REF'!$B$12</f>
        <v>PERIODO: XX DE (MES) DE 20XX AL: XX DE (MES) DE 20XX</v>
      </c>
      <c r="B6" s="5"/>
      <c r="C6" s="5"/>
      <c r="D6" s="5"/>
      <c r="E6" s="5"/>
      <c r="F6" s="5"/>
      <c r="G6" s="5"/>
      <c r="H6" s="5"/>
      <c r="I6" s="3"/>
      <c r="J6" s="3"/>
    </row>
    <row r="7" spans="1:10" ht="15.75" customHeight="1">
      <c r="A7" s="1076" t="s">
        <v>1385</v>
      </c>
      <c r="B7" s="1076" t="s">
        <v>1386</v>
      </c>
      <c r="C7" s="1076" t="s">
        <v>1387</v>
      </c>
      <c r="D7" s="1076"/>
      <c r="E7" s="1076" t="s">
        <v>1388</v>
      </c>
      <c r="F7" s="1076"/>
      <c r="G7" s="1078" t="s">
        <v>1270</v>
      </c>
      <c r="H7" s="1076" t="s">
        <v>1389</v>
      </c>
      <c r="I7" s="1076" t="s">
        <v>35</v>
      </c>
    </row>
    <row r="8" spans="1:10" ht="15.6" customHeight="1">
      <c r="A8" s="1077"/>
      <c r="B8" s="1077"/>
      <c r="C8" s="32" t="s">
        <v>302</v>
      </c>
      <c r="D8" s="32" t="s">
        <v>303</v>
      </c>
      <c r="E8" s="32" t="s">
        <v>1390</v>
      </c>
      <c r="F8" s="33" t="s">
        <v>1391</v>
      </c>
      <c r="G8" s="1079"/>
      <c r="H8" s="1077"/>
      <c r="I8" s="1077"/>
    </row>
    <row r="9" spans="1:10" ht="15.75" customHeight="1">
      <c r="A9" s="66"/>
      <c r="B9" s="34"/>
      <c r="C9" s="34"/>
      <c r="D9" s="34"/>
      <c r="E9" s="34"/>
      <c r="F9" s="34" t="s">
        <v>1392</v>
      </c>
      <c r="G9" s="34"/>
      <c r="H9" s="34"/>
      <c r="I9" s="34"/>
    </row>
    <row r="10" spans="1:10" ht="15.6" customHeight="1">
      <c r="A10" s="66"/>
      <c r="B10" s="34"/>
      <c r="C10" s="34"/>
      <c r="D10" s="34"/>
      <c r="E10" s="34"/>
      <c r="F10" s="34"/>
      <c r="G10" s="34"/>
      <c r="H10" s="34"/>
      <c r="I10" s="34"/>
    </row>
    <row r="11" spans="1:10" ht="15.6" customHeight="1">
      <c r="A11" s="66"/>
      <c r="B11" s="34"/>
      <c r="C11" s="34"/>
      <c r="D11" s="34"/>
      <c r="E11" s="34"/>
      <c r="F11" s="34"/>
      <c r="G11" s="34"/>
      <c r="H11" s="34"/>
      <c r="I11" s="34" t="s">
        <v>250</v>
      </c>
    </row>
    <row r="12" spans="1:10" ht="15.75" customHeight="1">
      <c r="A12" s="66"/>
      <c r="B12" s="34"/>
      <c r="C12" s="34"/>
      <c r="D12" s="34"/>
      <c r="E12" s="34"/>
      <c r="F12" s="34"/>
      <c r="G12" s="34"/>
      <c r="H12" s="34"/>
      <c r="I12" s="34" t="s">
        <v>250</v>
      </c>
    </row>
    <row r="13" spans="1:10" ht="15.6" customHeight="1">
      <c r="A13" s="66"/>
      <c r="B13" s="34"/>
      <c r="C13" s="34"/>
      <c r="D13" s="34"/>
      <c r="E13" s="34"/>
      <c r="F13" s="34"/>
      <c r="G13" s="34"/>
      <c r="H13" s="34"/>
      <c r="I13" s="34" t="s">
        <v>250</v>
      </c>
    </row>
    <row r="14" spans="1:10" ht="15.6" customHeight="1">
      <c r="A14" s="67"/>
      <c r="B14" s="34"/>
      <c r="C14" s="68"/>
      <c r="D14" s="69"/>
      <c r="E14" s="69"/>
      <c r="F14" s="68" t="s">
        <v>1038</v>
      </c>
      <c r="G14" s="34"/>
      <c r="H14" s="34"/>
      <c r="I14" s="34" t="s">
        <v>250</v>
      </c>
    </row>
    <row r="17" spans="1:9">
      <c r="A17"/>
      <c r="B17"/>
      <c r="C17"/>
      <c r="D17"/>
      <c r="E17"/>
    </row>
    <row r="18" spans="1:9">
      <c r="A18"/>
      <c r="B18"/>
      <c r="C18"/>
      <c r="D18"/>
      <c r="E18"/>
    </row>
    <row r="19" spans="1:9">
      <c r="A19"/>
      <c r="B19"/>
      <c r="C19"/>
      <c r="D19"/>
      <c r="E19"/>
    </row>
    <row r="20" spans="1:9" ht="15.75">
      <c r="B20" s="53" t="s">
        <v>213</v>
      </c>
      <c r="C20" s="53"/>
      <c r="D20" s="53"/>
      <c r="E20" s="53"/>
      <c r="F20" s="53"/>
      <c r="H20" s="11" t="s">
        <v>214</v>
      </c>
    </row>
    <row r="21" spans="1:9" ht="15.75">
      <c r="B21" s="53" t="str">
        <f>+'INFORMACIÓN  DE REF'!$D$15</f>
        <v>NOMBRE SERVIDOR PÚBLICO SALIENTE</v>
      </c>
      <c r="C21" s="53"/>
      <c r="D21" s="53"/>
      <c r="E21" s="53"/>
      <c r="F21" s="53"/>
      <c r="H21" s="11" t="str">
        <f>+'INFORMACIÓN  DE REF'!$D$20</f>
        <v>NOMBRE SERVIDOR PUBLICO ENTRANTE O QUIEN RECIBE</v>
      </c>
    </row>
    <row r="22" spans="1:9" ht="15.75">
      <c r="B22" s="53" t="str">
        <f>+'INFORMACIÓN  DE REF'!$D$16</f>
        <v>CARGO DEL SERVIDOR PÚBLICO SALIENTE</v>
      </c>
      <c r="C22" s="53"/>
      <c r="D22" s="53"/>
      <c r="E22" s="53"/>
      <c r="F22" s="53"/>
      <c r="H22" s="11" t="str">
        <f>+'INFORMACIÓN  DE REF'!$D$21</f>
        <v>CARGO</v>
      </c>
    </row>
    <row r="23" spans="1:9" ht="15.75">
      <c r="A23" s="10"/>
      <c r="B23" s="10"/>
      <c r="C23"/>
      <c r="D23"/>
      <c r="E23" s="26"/>
    </row>
    <row r="24" spans="1:9" ht="15.75">
      <c r="A24" s="10"/>
      <c r="B24" s="10"/>
      <c r="C24"/>
      <c r="D24"/>
      <c r="E24" s="11"/>
    </row>
    <row r="25" spans="1:9">
      <c r="A25" s="15"/>
      <c r="B25" s="15"/>
      <c r="C25" s="15"/>
      <c r="D25" s="15"/>
      <c r="E25" s="16"/>
    </row>
    <row r="26" spans="1:9" ht="15">
      <c r="A26" s="15"/>
      <c r="B26" s="15"/>
      <c r="C26" s="17"/>
      <c r="D26" s="17"/>
      <c r="E26" s="17"/>
    </row>
    <row r="27" spans="1:9" ht="15">
      <c r="A27" s="15"/>
      <c r="B27" s="15"/>
      <c r="C27" s="17"/>
      <c r="D27" s="17"/>
      <c r="E27" s="17"/>
    </row>
    <row r="28" spans="1:9">
      <c r="A28"/>
      <c r="B28"/>
      <c r="C28"/>
      <c r="D28" s="15"/>
      <c r="E28" s="15"/>
    </row>
    <row r="29" spans="1:9" ht="15.75">
      <c r="A29" s="757" t="s">
        <v>215</v>
      </c>
      <c r="B29" s="757"/>
      <c r="C29" s="757"/>
      <c r="D29" s="757"/>
      <c r="E29" s="757"/>
      <c r="F29" s="757"/>
      <c r="G29" s="757"/>
      <c r="H29" s="757"/>
      <c r="I29" s="757"/>
    </row>
    <row r="30" spans="1:9" ht="15.75">
      <c r="A30" s="757" t="str">
        <f>'INFORMACIÓN  DE REF'!D27</f>
        <v>NOMBRE ENLACE</v>
      </c>
      <c r="B30" s="757"/>
      <c r="C30" s="757"/>
      <c r="D30" s="757"/>
      <c r="E30" s="757"/>
      <c r="F30" s="757"/>
      <c r="G30" s="757"/>
      <c r="H30" s="757"/>
      <c r="I30" s="757"/>
    </row>
    <row r="31" spans="1:9" ht="15.75">
      <c r="A31" s="757" t="str">
        <f>'INFORMACIÓN  DE REF'!D28</f>
        <v>CARGO ENLACE</v>
      </c>
      <c r="B31" s="757"/>
      <c r="C31" s="757"/>
      <c r="D31" s="757"/>
      <c r="E31" s="757"/>
      <c r="F31" s="757"/>
      <c r="G31" s="757"/>
      <c r="H31" s="757"/>
      <c r="I31" s="757"/>
    </row>
    <row r="32" spans="1:9">
      <c r="A32"/>
      <c r="B32"/>
      <c r="C32"/>
      <c r="D32" s="15"/>
      <c r="E32" s="15"/>
    </row>
    <row r="33" spans="1:5">
      <c r="A33"/>
      <c r="B33"/>
      <c r="C33"/>
      <c r="D33" s="15"/>
      <c r="E33" s="15"/>
    </row>
    <row r="34" spans="1:5">
      <c r="A34"/>
      <c r="B34"/>
      <c r="C34"/>
      <c r="D34" s="15"/>
      <c r="E34" s="15"/>
    </row>
    <row r="35" spans="1:5">
      <c r="A35"/>
      <c r="B35"/>
      <c r="C35"/>
      <c r="D35" s="15"/>
      <c r="E35" s="15"/>
    </row>
    <row r="36" spans="1:5">
      <c r="A36"/>
      <c r="B36"/>
      <c r="C36"/>
      <c r="D36" s="15"/>
      <c r="E36" s="15"/>
    </row>
  </sheetData>
  <mergeCells count="12">
    <mergeCell ref="A1:H2"/>
    <mergeCell ref="A31:I31"/>
    <mergeCell ref="A7:A8"/>
    <mergeCell ref="B7:B8"/>
    <mergeCell ref="G7:G8"/>
    <mergeCell ref="H7:H8"/>
    <mergeCell ref="I7:I8"/>
    <mergeCell ref="A4:H4"/>
    <mergeCell ref="C7:D7"/>
    <mergeCell ref="E7:F7"/>
    <mergeCell ref="A29:I29"/>
    <mergeCell ref="A30:I30"/>
  </mergeCells>
  <printOptions horizontalCentered="1"/>
  <pageMargins left="0.39370078740157499" right="0.39370078740157499" top="0.98425196850393704" bottom="0.39370078740157499" header="0.31496062992126" footer="0.31496062992126"/>
  <pageSetup scale="65" fitToHeight="0" orientation="landscape" r:id="rId1"/>
  <headerFooter>
    <oddFooter>&amp;C&amp;A&amp;R&amp;P DE &amp;N</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76">
    <pageSetUpPr fitToPage="1"/>
  </sheetPr>
  <dimension ref="A1:N40"/>
  <sheetViews>
    <sheetView showGridLines="0" view="pageBreakPreview" zoomScale="70" zoomScaleNormal="100" workbookViewId="0">
      <selection activeCell="M25" sqref="M25"/>
    </sheetView>
  </sheetViews>
  <sheetFormatPr baseColWidth="10" defaultColWidth="9.33203125" defaultRowHeight="12.75"/>
  <cols>
    <col min="1" max="1" width="12.33203125" style="1" customWidth="1"/>
    <col min="2" max="2" width="14.1640625" style="1" customWidth="1"/>
    <col min="3" max="3" width="54.1640625" style="1" customWidth="1"/>
    <col min="4" max="4" width="19.83203125" style="1" customWidth="1"/>
    <col min="5" max="5" width="21.33203125" style="1" customWidth="1"/>
    <col min="6" max="6" width="20.33203125" style="1" customWidth="1"/>
    <col min="7" max="7" width="14.83203125" style="1" customWidth="1"/>
    <col min="8" max="8" width="26.5" style="1" customWidth="1"/>
    <col min="9" max="9" width="19.5" style="1" customWidth="1"/>
    <col min="10" max="10" width="20.83203125" style="1" customWidth="1"/>
    <col min="11" max="11" width="24.6640625" style="1" customWidth="1"/>
    <col min="12" max="12" width="19.1640625" style="1" customWidth="1"/>
    <col min="13" max="13" width="36.6640625" style="1" customWidth="1"/>
    <col min="14" max="16384" width="9.33203125" style="1"/>
  </cols>
  <sheetData>
    <row r="1" spans="1:14" ht="15" customHeight="1">
      <c r="A1" s="1080" t="str">
        <f>+'INFORMACIÓN  DE REF'!A7</f>
        <v>ORGANISMO INTERMUNICIPAL METROPOLITANO DE AGUA POTABLE, ALCANTARILLADO, SANEAMIENTO Y SERVICIOS CONEXOS DE LOS MUNICIPIOS DE CERRO DE SAN PEDRO, SAN LUIS POTOSÍ Y SOLEDAD DE GRACIANO SÁNCHEZ (INTERAPAS)</v>
      </c>
      <c r="B1" s="1080"/>
      <c r="C1" s="1080"/>
      <c r="D1" s="1080"/>
      <c r="E1" s="1080"/>
      <c r="F1" s="1080"/>
      <c r="G1" s="1080"/>
      <c r="H1" s="1080"/>
      <c r="I1" s="1080"/>
      <c r="J1" s="1080"/>
      <c r="K1" s="63"/>
      <c r="L1" s="63"/>
      <c r="M1" s="758"/>
      <c r="N1" s="758"/>
    </row>
    <row r="2" spans="1:14" ht="15" customHeight="1">
      <c r="A2" s="1080"/>
      <c r="B2" s="1080"/>
      <c r="C2" s="1080"/>
      <c r="D2" s="1080"/>
      <c r="E2" s="1080"/>
      <c r="F2" s="1080"/>
      <c r="G2" s="1080"/>
      <c r="H2" s="1080"/>
      <c r="I2" s="1080"/>
      <c r="J2" s="1080"/>
      <c r="K2" s="65"/>
      <c r="L2" s="65"/>
      <c r="M2" s="758"/>
      <c r="N2" s="758"/>
    </row>
    <row r="3" spans="1:14" ht="15" customHeight="1">
      <c r="A3" s="2"/>
      <c r="B3" s="2"/>
      <c r="C3" s="2"/>
      <c r="D3" s="2"/>
      <c r="E3" s="2"/>
      <c r="F3" s="2"/>
      <c r="G3" s="2"/>
      <c r="H3" s="2"/>
      <c r="I3" s="2"/>
      <c r="J3" s="2"/>
      <c r="K3" s="65"/>
      <c r="L3" s="65"/>
      <c r="M3" s="758"/>
      <c r="N3" s="758"/>
    </row>
    <row r="4" spans="1:14" ht="15" customHeight="1">
      <c r="A4" s="1075" t="s">
        <v>1393</v>
      </c>
      <c r="B4" s="1075"/>
      <c r="C4" s="1075"/>
      <c r="D4" s="1075"/>
      <c r="E4" s="1075"/>
      <c r="F4" s="1075"/>
      <c r="G4" s="1075"/>
      <c r="H4" s="1075"/>
      <c r="I4" s="1075"/>
      <c r="J4" s="1075"/>
      <c r="K4" s="1075"/>
      <c r="L4" s="1075"/>
      <c r="M4" s="758"/>
      <c r="N4" s="758"/>
    </row>
    <row r="5" spans="1:14" ht="15" customHeight="1">
      <c r="A5" s="44"/>
      <c r="B5" s="44"/>
      <c r="C5" s="44"/>
      <c r="D5" s="44"/>
      <c r="E5" s="44"/>
      <c r="F5" s="44"/>
      <c r="G5" s="44"/>
      <c r="H5" s="44"/>
      <c r="I5" s="44"/>
      <c r="J5" s="44"/>
      <c r="K5" s="44"/>
      <c r="L5" s="44"/>
      <c r="M5" s="758"/>
      <c r="N5" s="758"/>
    </row>
    <row r="6" spans="1:14" ht="15" customHeight="1">
      <c r="A6" s="29" t="str">
        <f>"PERIODO: "&amp;'INFORMACIÓN  DE REF'!$B$11&amp;" AL: "&amp;'INFORMACIÓN  DE REF'!$B$12</f>
        <v>PERIODO: XX DE (MES) DE 20XX AL: XX DE (MES) DE 20XX</v>
      </c>
      <c r="B6" s="6"/>
      <c r="C6" s="57"/>
      <c r="D6" s="6"/>
      <c r="E6" s="6"/>
      <c r="F6" s="6"/>
      <c r="G6" s="6"/>
      <c r="H6" s="6"/>
      <c r="I6" s="6"/>
      <c r="J6" s="6"/>
      <c r="K6" s="6"/>
      <c r="L6" s="6"/>
      <c r="M6" s="758"/>
      <c r="N6" s="758"/>
    </row>
    <row r="7" spans="1:14" ht="27.75" customHeight="1">
      <c r="A7" s="1085" t="s">
        <v>1394</v>
      </c>
      <c r="B7" s="1081" t="s">
        <v>1195</v>
      </c>
      <c r="C7" s="1081" t="s">
        <v>1169</v>
      </c>
      <c r="D7" s="1085" t="s">
        <v>1395</v>
      </c>
      <c r="E7" s="1085" t="s">
        <v>1396</v>
      </c>
      <c r="F7" s="1086" t="s">
        <v>1397</v>
      </c>
      <c r="G7" s="1081" t="s">
        <v>1172</v>
      </c>
      <c r="H7" s="1081" t="s">
        <v>1017</v>
      </c>
      <c r="I7" s="1086" t="s">
        <v>1398</v>
      </c>
      <c r="J7" s="1081" t="s">
        <v>1176</v>
      </c>
      <c r="K7" s="1081"/>
      <c r="L7" s="1089" t="s">
        <v>1186</v>
      </c>
      <c r="M7" s="1081" t="s">
        <v>35</v>
      </c>
    </row>
    <row r="8" spans="1:14" ht="15.75" customHeight="1">
      <c r="A8" s="1086"/>
      <c r="B8" s="1087"/>
      <c r="C8" s="1087"/>
      <c r="D8" s="1086"/>
      <c r="E8" s="1086"/>
      <c r="F8" s="1088"/>
      <c r="G8" s="1087"/>
      <c r="H8" s="1087"/>
      <c r="I8" s="1088"/>
      <c r="J8" s="8" t="s">
        <v>1192</v>
      </c>
      <c r="K8" s="8" t="s">
        <v>1193</v>
      </c>
      <c r="L8" s="1081"/>
      <c r="M8" s="1087"/>
    </row>
    <row r="9" spans="1:14" ht="3.75" customHeight="1">
      <c r="A9" s="1082"/>
      <c r="B9" s="1083"/>
      <c r="C9" s="1083"/>
      <c r="D9" s="1083"/>
      <c r="E9" s="1083"/>
      <c r="F9" s="1083"/>
      <c r="G9" s="1083"/>
      <c r="H9" s="1083"/>
      <c r="I9" s="1083"/>
      <c r="J9" s="1083"/>
      <c r="K9" s="1083"/>
      <c r="L9" s="1083"/>
      <c r="M9" s="1084"/>
    </row>
    <row r="10" spans="1:14" ht="17.100000000000001" customHeight="1">
      <c r="A10" s="9"/>
      <c r="B10" s="9"/>
      <c r="C10" s="59"/>
      <c r="D10" s="60"/>
      <c r="E10" s="9"/>
      <c r="F10" s="61"/>
      <c r="G10" s="9"/>
      <c r="H10" s="61"/>
      <c r="I10" s="61"/>
      <c r="J10" s="9"/>
      <c r="K10" s="9"/>
      <c r="L10" s="9"/>
      <c r="M10" s="9"/>
    </row>
    <row r="11" spans="1:14" ht="17.100000000000001" customHeight="1">
      <c r="A11" s="9"/>
      <c r="B11" s="9"/>
      <c r="C11" s="59"/>
      <c r="D11" s="60"/>
      <c r="E11" s="9"/>
      <c r="F11" s="61"/>
      <c r="G11" s="9"/>
      <c r="H11" s="61"/>
      <c r="I11" s="61"/>
      <c r="J11" s="9"/>
      <c r="K11" s="9"/>
      <c r="L11" s="9"/>
      <c r="M11" s="9"/>
    </row>
    <row r="12" spans="1:14" ht="17.100000000000001" customHeight="1">
      <c r="A12" s="9"/>
      <c r="B12" s="9"/>
      <c r="C12" s="62"/>
      <c r="D12" s="60"/>
      <c r="E12" s="9"/>
      <c r="F12" s="61"/>
      <c r="G12" s="9"/>
      <c r="H12" s="61"/>
      <c r="I12" s="61"/>
      <c r="J12" s="9"/>
      <c r="K12" s="9"/>
      <c r="L12" s="9"/>
      <c r="M12" s="9"/>
    </row>
    <row r="13" spans="1:14" ht="17.100000000000001" customHeight="1">
      <c r="A13" s="9"/>
      <c r="B13" s="9"/>
      <c r="C13" s="62"/>
      <c r="D13" s="60"/>
      <c r="E13" s="9"/>
      <c r="F13" s="61"/>
      <c r="G13" s="9"/>
      <c r="H13" s="61"/>
      <c r="I13" s="61"/>
      <c r="J13" s="9"/>
      <c r="K13" s="9"/>
      <c r="L13" s="9"/>
      <c r="M13" s="9"/>
    </row>
    <row r="14" spans="1:14" ht="16.5" customHeight="1">
      <c r="A14" s="9"/>
      <c r="B14" s="9"/>
      <c r="C14" s="62"/>
      <c r="D14" s="60"/>
      <c r="E14" s="9"/>
      <c r="F14" s="61"/>
      <c r="G14" s="9"/>
      <c r="H14" s="61"/>
      <c r="I14" s="61"/>
      <c r="J14" s="9"/>
      <c r="K14" s="9"/>
      <c r="L14" s="9"/>
      <c r="M14" s="9"/>
    </row>
    <row r="15" spans="1:14" ht="17.100000000000001" customHeight="1">
      <c r="A15" s="9"/>
      <c r="B15" s="9"/>
      <c r="C15" s="9"/>
      <c r="D15" s="61"/>
      <c r="E15" s="9"/>
      <c r="F15" s="61"/>
      <c r="G15" s="9"/>
      <c r="H15" s="61"/>
      <c r="I15" s="61"/>
      <c r="J15" s="9"/>
      <c r="K15" s="9"/>
      <c r="L15" s="9"/>
      <c r="M15" s="9"/>
    </row>
    <row r="16" spans="1:14" ht="17.100000000000001" customHeight="1">
      <c r="A16" s="9"/>
      <c r="B16" s="9"/>
      <c r="C16" s="9"/>
      <c r="D16" s="61"/>
      <c r="E16" s="9"/>
      <c r="F16" s="61"/>
      <c r="G16" s="9"/>
      <c r="H16" s="61"/>
      <c r="I16" s="61"/>
      <c r="J16" s="9"/>
      <c r="K16" s="9"/>
      <c r="L16" s="9"/>
      <c r="M16" s="9"/>
    </row>
    <row r="17" spans="1:13" ht="17.100000000000001" customHeight="1">
      <c r="A17" s="9"/>
      <c r="B17" s="9"/>
      <c r="C17" s="9"/>
      <c r="D17" s="61"/>
      <c r="E17" s="9"/>
      <c r="F17" s="61"/>
      <c r="G17" s="9"/>
      <c r="H17" s="61"/>
      <c r="I17" s="61"/>
      <c r="J17" s="9"/>
      <c r="K17" s="9"/>
      <c r="L17" s="9"/>
      <c r="M17" s="9"/>
    </row>
    <row r="18" spans="1:13" ht="17.100000000000001" customHeight="1">
      <c r="A18" s="9"/>
      <c r="B18" s="9"/>
      <c r="C18" s="9" t="s">
        <v>250</v>
      </c>
      <c r="D18" s="61"/>
      <c r="E18" s="9"/>
      <c r="F18" s="61"/>
      <c r="G18" s="9"/>
      <c r="H18" s="61"/>
      <c r="I18" s="61"/>
      <c r="J18" s="9"/>
      <c r="K18" s="9"/>
      <c r="L18" s="9"/>
      <c r="M18" s="9"/>
    </row>
    <row r="21" spans="1:13">
      <c r="A21"/>
      <c r="B21"/>
      <c r="C21"/>
      <c r="D21"/>
      <c r="E21"/>
    </row>
    <row r="22" spans="1:13">
      <c r="A22"/>
      <c r="B22"/>
      <c r="C22"/>
      <c r="D22"/>
      <c r="E22"/>
    </row>
    <row r="23" spans="1:13">
      <c r="A23"/>
      <c r="B23"/>
      <c r="C23"/>
      <c r="D23"/>
      <c r="E23"/>
    </row>
    <row r="24" spans="1:13" ht="15.75">
      <c r="A24" s="1074" t="s">
        <v>213</v>
      </c>
      <c r="B24" s="1074"/>
      <c r="C24" s="1074"/>
      <c r="D24" s="1074"/>
      <c r="E24" s="1074"/>
      <c r="F24" s="1074"/>
      <c r="K24" s="11" t="s">
        <v>214</v>
      </c>
    </row>
    <row r="25" spans="1:13" ht="15.75">
      <c r="A25" s="1074" t="str">
        <f>+'INFORMACIÓN  DE REF'!$D$15</f>
        <v>NOMBRE SERVIDOR PÚBLICO SALIENTE</v>
      </c>
      <c r="B25" s="1074"/>
      <c r="C25" s="1074"/>
      <c r="D25" s="1074"/>
      <c r="E25" s="1074"/>
      <c r="F25" s="1074"/>
      <c r="K25" s="11" t="str">
        <f>+'INFORMACIÓN  DE REF'!$D$20</f>
        <v>NOMBRE SERVIDOR PUBLICO ENTRANTE O QUIEN RECIBE</v>
      </c>
    </row>
    <row r="26" spans="1:13" ht="15.75">
      <c r="A26" s="1074" t="str">
        <f>+'INFORMACIÓN  DE REF'!$D$16</f>
        <v>CARGO DEL SERVIDOR PÚBLICO SALIENTE</v>
      </c>
      <c r="B26" s="1074"/>
      <c r="C26" s="1074"/>
      <c r="D26" s="1074"/>
      <c r="E26" s="1074"/>
      <c r="F26" s="1074"/>
      <c r="K26" s="11" t="str">
        <f>+'INFORMACIÓN  DE REF'!$D$21</f>
        <v>CARGO</v>
      </c>
    </row>
    <row r="27" spans="1:13" ht="15.75">
      <c r="A27" s="10"/>
      <c r="B27" s="10"/>
      <c r="C27"/>
      <c r="D27"/>
      <c r="E27" s="26"/>
    </row>
    <row r="28" spans="1:13" ht="15.75">
      <c r="A28" s="10"/>
      <c r="B28" s="10"/>
      <c r="C28"/>
      <c r="D28"/>
      <c r="E28" s="11"/>
    </row>
    <row r="29" spans="1:13">
      <c r="A29" s="15"/>
      <c r="B29" s="15"/>
      <c r="C29" s="15"/>
      <c r="D29" s="15"/>
      <c r="E29" s="16"/>
    </row>
    <row r="30" spans="1:13" ht="15">
      <c r="A30" s="15"/>
      <c r="B30" s="15"/>
      <c r="C30" s="17"/>
      <c r="D30" s="17"/>
      <c r="E30" s="17"/>
    </row>
    <row r="31" spans="1:13" ht="15">
      <c r="A31" s="15"/>
      <c r="B31" s="15"/>
      <c r="C31" s="17"/>
      <c r="D31" s="17"/>
      <c r="E31" s="17"/>
    </row>
    <row r="32" spans="1:13">
      <c r="A32"/>
      <c r="B32"/>
      <c r="C32"/>
      <c r="D32" s="15"/>
      <c r="E32" s="15"/>
    </row>
    <row r="33" spans="1:13" ht="15.75">
      <c r="A33" s="757" t="s">
        <v>215</v>
      </c>
      <c r="B33" s="757"/>
      <c r="C33" s="757"/>
      <c r="D33" s="757"/>
      <c r="E33" s="757"/>
      <c r="F33" s="757"/>
      <c r="G33" s="757"/>
      <c r="H33" s="757"/>
      <c r="I33" s="757"/>
      <c r="J33" s="757"/>
      <c r="K33" s="757"/>
      <c r="L33" s="757"/>
      <c r="M33" s="757"/>
    </row>
    <row r="34" spans="1:13" ht="15.75">
      <c r="A34" s="757" t="str">
        <f>'INFORMACIÓN  DE REF'!D27</f>
        <v>NOMBRE ENLACE</v>
      </c>
      <c r="B34" s="757"/>
      <c r="C34" s="757"/>
      <c r="D34" s="757"/>
      <c r="E34" s="757"/>
      <c r="F34" s="757"/>
      <c r="G34" s="757"/>
      <c r="H34" s="757"/>
      <c r="I34" s="757"/>
      <c r="J34" s="757"/>
      <c r="K34" s="757"/>
      <c r="L34" s="757"/>
      <c r="M34" s="757"/>
    </row>
    <row r="35" spans="1:13" ht="15.75">
      <c r="A35" s="757" t="str">
        <f>'INFORMACIÓN  DE REF'!D28</f>
        <v>CARGO ENLACE</v>
      </c>
      <c r="B35" s="757"/>
      <c r="C35" s="757"/>
      <c r="D35" s="757"/>
      <c r="E35" s="757"/>
      <c r="F35" s="757"/>
      <c r="G35" s="757"/>
      <c r="H35" s="757"/>
      <c r="I35" s="757"/>
      <c r="J35" s="757"/>
      <c r="K35" s="757"/>
      <c r="L35" s="757"/>
      <c r="M35" s="757"/>
    </row>
    <row r="36" spans="1:13">
      <c r="A36"/>
      <c r="B36"/>
      <c r="C36"/>
      <c r="D36" s="15"/>
      <c r="E36" s="15"/>
    </row>
    <row r="37" spans="1:13">
      <c r="A37"/>
      <c r="B37"/>
      <c r="C37"/>
      <c r="D37" s="15"/>
      <c r="E37" s="15"/>
    </row>
    <row r="38" spans="1:13">
      <c r="A38"/>
      <c r="B38"/>
      <c r="C38"/>
      <c r="D38" s="15"/>
      <c r="E38" s="15"/>
    </row>
    <row r="39" spans="1:13">
      <c r="A39"/>
      <c r="B39"/>
      <c r="C39"/>
      <c r="D39" s="15"/>
      <c r="E39" s="15"/>
    </row>
    <row r="40" spans="1:13">
      <c r="A40"/>
      <c r="B40"/>
      <c r="C40"/>
      <c r="D40" s="15"/>
      <c r="E40" s="15"/>
    </row>
  </sheetData>
  <mergeCells count="22">
    <mergeCell ref="A26:F26"/>
    <mergeCell ref="A33:M33"/>
    <mergeCell ref="A34:M34"/>
    <mergeCell ref="A35:M35"/>
    <mergeCell ref="A7:A8"/>
    <mergeCell ref="B7:B8"/>
    <mergeCell ref="C7:C8"/>
    <mergeCell ref="D7:D8"/>
    <mergeCell ref="E7:E8"/>
    <mergeCell ref="F7:F8"/>
    <mergeCell ref="G7:G8"/>
    <mergeCell ref="H7:H8"/>
    <mergeCell ref="I7:I8"/>
    <mergeCell ref="L7:L8"/>
    <mergeCell ref="M7:M8"/>
    <mergeCell ref="A4:L4"/>
    <mergeCell ref="J7:K7"/>
    <mergeCell ref="A9:M9"/>
    <mergeCell ref="A24:F24"/>
    <mergeCell ref="A25:F25"/>
    <mergeCell ref="M1:N6"/>
    <mergeCell ref="A1:J2"/>
  </mergeCells>
  <printOptions horizontalCentered="1"/>
  <pageMargins left="0.39370078740157499" right="0.39370078740157499" top="0.98425196850393704" bottom="0.39370078740157499" header="0.31496062992126" footer="0.31496062992126"/>
  <pageSetup scale="47" fitToHeight="0" orientation="landscape" r:id="rId1"/>
  <headerFooter>
    <oddFooter>&amp;L&amp;A&amp;C &amp;R&amp;P DE &amp;N</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77">
    <pageSetUpPr fitToPage="1"/>
  </sheetPr>
  <dimension ref="A1:J31"/>
  <sheetViews>
    <sheetView showGridLines="0" view="pageBreakPreview" zoomScale="80" zoomScaleNormal="75" workbookViewId="0">
      <selection activeCell="I4" sqref="I4"/>
    </sheetView>
  </sheetViews>
  <sheetFormatPr baseColWidth="10" defaultColWidth="9.33203125" defaultRowHeight="12.75"/>
  <cols>
    <col min="1" max="1" width="21.5" style="1" customWidth="1"/>
    <col min="2" max="2" width="29.33203125" style="1" customWidth="1"/>
    <col min="3" max="3" width="16.1640625" style="1" customWidth="1"/>
    <col min="4" max="4" width="10" style="1" customWidth="1"/>
    <col min="5" max="5" width="15" style="1" customWidth="1"/>
    <col min="6" max="6" width="39.5" style="1" customWidth="1"/>
    <col min="7" max="7" width="15.6640625" style="1" customWidth="1"/>
    <col min="8" max="8" width="23.6640625" style="1" customWidth="1"/>
    <col min="9" max="9" width="42.6640625" style="1" customWidth="1"/>
    <col min="10" max="16384" width="9.33203125" style="1"/>
  </cols>
  <sheetData>
    <row r="1" spans="1:10" ht="15" customHeight="1">
      <c r="A1" s="1080" t="str">
        <f>+'INFORMACIÓN  DE REF'!A7</f>
        <v>ORGANISMO INTERMUNICIPAL METROPOLITANO DE AGUA POTABLE, ALCANTARILLADO, SANEAMIENTO Y SERVICIOS CONEXOS DE LOS MUNICIPIOS DE CERRO DE SAN PEDRO, SAN LUIS POTOSÍ Y SOLEDAD DE GRACIANO SÁNCHEZ (INTERAPAS)</v>
      </c>
      <c r="B1" s="1080"/>
      <c r="C1" s="1080"/>
      <c r="D1" s="1080"/>
      <c r="E1" s="1080"/>
      <c r="F1" s="1080"/>
      <c r="G1" s="1080"/>
      <c r="H1" s="1080"/>
      <c r="I1" s="3"/>
      <c r="J1" s="3"/>
    </row>
    <row r="2" spans="1:10" ht="15" customHeight="1">
      <c r="A2" s="1080"/>
      <c r="B2" s="1080"/>
      <c r="C2" s="1080"/>
      <c r="D2" s="1080"/>
      <c r="E2" s="1080"/>
      <c r="F2" s="1080"/>
      <c r="G2" s="1080"/>
      <c r="H2" s="1080"/>
      <c r="I2" s="3"/>
      <c r="J2" s="3"/>
    </row>
    <row r="3" spans="1:10" ht="15" customHeight="1">
      <c r="A3" s="2"/>
      <c r="B3" s="2"/>
      <c r="C3" s="2"/>
      <c r="D3" s="2"/>
      <c r="E3" s="2"/>
      <c r="F3" s="2"/>
      <c r="G3" s="2"/>
      <c r="H3" s="2"/>
      <c r="I3" s="3"/>
      <c r="J3" s="3"/>
    </row>
    <row r="4" spans="1:10" ht="15" customHeight="1">
      <c r="A4" s="1075" t="s">
        <v>1399</v>
      </c>
      <c r="B4" s="1075"/>
      <c r="C4" s="1075"/>
      <c r="D4" s="1075"/>
      <c r="E4" s="1075"/>
      <c r="F4" s="1075"/>
      <c r="G4" s="1075"/>
      <c r="H4" s="1075"/>
      <c r="I4" s="3"/>
      <c r="J4" s="3"/>
    </row>
    <row r="5" spans="1:10" ht="15" customHeight="1">
      <c r="A5" s="44"/>
      <c r="B5" s="44"/>
      <c r="C5" s="44"/>
      <c r="D5" s="44"/>
      <c r="E5" s="44"/>
      <c r="F5" s="44"/>
      <c r="G5" s="44"/>
      <c r="H5" s="44"/>
      <c r="I5" s="3"/>
      <c r="J5" s="3"/>
    </row>
    <row r="6" spans="1:10" ht="15" customHeight="1">
      <c r="A6" s="5" t="str">
        <f>"PERIODO: "&amp;'INFORMACIÓN  DE REF'!$B$11&amp;" AL: "&amp;'INFORMACIÓN  DE REF'!$B$12</f>
        <v>PERIODO: XX DE (MES) DE 20XX AL: XX DE (MES) DE 20XX</v>
      </c>
      <c r="B6" s="56"/>
      <c r="C6" s="57"/>
      <c r="D6" s="6"/>
      <c r="E6" s="6"/>
      <c r="F6" s="6"/>
      <c r="G6" s="6"/>
      <c r="H6" s="6"/>
      <c r="I6" s="3"/>
      <c r="J6" s="3"/>
    </row>
    <row r="7" spans="1:10" ht="16.7" customHeight="1">
      <c r="A7" s="1085" t="s">
        <v>1394</v>
      </c>
      <c r="B7" s="1081" t="s">
        <v>1169</v>
      </c>
      <c r="C7" s="1085" t="s">
        <v>1400</v>
      </c>
      <c r="D7" s="1090" t="s">
        <v>1401</v>
      </c>
      <c r="E7" s="1090"/>
      <c r="F7" s="1090"/>
      <c r="G7" s="1089" t="s">
        <v>1017</v>
      </c>
      <c r="H7" s="1091" t="s">
        <v>1402</v>
      </c>
      <c r="I7" s="1081" t="s">
        <v>35</v>
      </c>
    </row>
    <row r="8" spans="1:10" ht="16.7" customHeight="1">
      <c r="A8" s="1086"/>
      <c r="B8" s="1087"/>
      <c r="C8" s="1086"/>
      <c r="D8" s="58" t="s">
        <v>1170</v>
      </c>
      <c r="E8" s="58" t="s">
        <v>1171</v>
      </c>
      <c r="F8" s="58" t="s">
        <v>1172</v>
      </c>
      <c r="G8" s="1081"/>
      <c r="H8" s="1092"/>
      <c r="I8" s="1087"/>
    </row>
    <row r="9" spans="1:10" ht="17.100000000000001" customHeight="1">
      <c r="A9" s="9"/>
      <c r="B9" s="9"/>
      <c r="C9" s="9"/>
      <c r="D9" s="9"/>
      <c r="E9" s="9"/>
      <c r="F9" s="9"/>
      <c r="G9" s="9"/>
      <c r="H9" s="9"/>
      <c r="I9" s="9"/>
    </row>
    <row r="10" spans="1:10" ht="16.7" customHeight="1">
      <c r="A10" s="9"/>
      <c r="B10" s="9" t="s">
        <v>250</v>
      </c>
      <c r="C10" s="9"/>
      <c r="D10" s="9"/>
      <c r="E10" s="9"/>
      <c r="F10" s="9"/>
      <c r="G10" s="9"/>
      <c r="H10" s="9"/>
      <c r="I10" s="9"/>
    </row>
    <row r="11" spans="1:10" ht="16.7" customHeight="1">
      <c r="A11" s="9"/>
      <c r="B11" s="9" t="s">
        <v>250</v>
      </c>
      <c r="C11" s="9"/>
      <c r="D11" s="9"/>
      <c r="E11" s="9"/>
      <c r="F11" s="9"/>
      <c r="G11" s="9"/>
      <c r="H11" s="9"/>
      <c r="I11" s="9"/>
    </row>
    <row r="12" spans="1:10" ht="17.100000000000001" customHeight="1">
      <c r="A12"/>
      <c r="B12"/>
      <c r="C12"/>
      <c r="D12"/>
      <c r="E12"/>
    </row>
    <row r="13" spans="1:10" ht="16.7" customHeight="1">
      <c r="A13"/>
      <c r="B13"/>
      <c r="C13"/>
      <c r="D13"/>
      <c r="E13"/>
    </row>
    <row r="14" spans="1:10">
      <c r="A14"/>
      <c r="B14"/>
      <c r="C14"/>
      <c r="D14"/>
      <c r="E14"/>
    </row>
    <row r="15" spans="1:10" ht="15.75">
      <c r="B15" s="53"/>
      <c r="C15" s="10" t="s">
        <v>213</v>
      </c>
      <c r="D15" s="53"/>
      <c r="E15" s="53"/>
      <c r="F15" s="53"/>
      <c r="H15" s="11" t="s">
        <v>214</v>
      </c>
    </row>
    <row r="16" spans="1:10" ht="15.75">
      <c r="B16" s="53"/>
      <c r="C16" s="10" t="str">
        <f>+'INFORMACIÓN  DE REF'!$D$15</f>
        <v>NOMBRE SERVIDOR PÚBLICO SALIENTE</v>
      </c>
      <c r="D16" s="53"/>
      <c r="E16" s="53"/>
      <c r="F16" s="53"/>
      <c r="H16" s="11" t="str">
        <f>+'INFORMACIÓN  DE REF'!$D$20</f>
        <v>NOMBRE SERVIDOR PUBLICO ENTRANTE O QUIEN RECIBE</v>
      </c>
    </row>
    <row r="17" spans="1:9" ht="15.75">
      <c r="B17" s="53"/>
      <c r="C17" s="10" t="str">
        <f>+'INFORMACIÓN  DE REF'!$D$16</f>
        <v>CARGO DEL SERVIDOR PÚBLICO SALIENTE</v>
      </c>
      <c r="D17" s="53"/>
      <c r="E17" s="53"/>
      <c r="F17" s="53"/>
      <c r="H17" s="11" t="str">
        <f>+'INFORMACIÓN  DE REF'!$D$21</f>
        <v>CARGO</v>
      </c>
    </row>
    <row r="18" spans="1:9" ht="15.75">
      <c r="A18" s="10"/>
      <c r="B18" s="10"/>
      <c r="C18"/>
      <c r="D18"/>
      <c r="E18" s="26"/>
    </row>
    <row r="19" spans="1:9" ht="15.75">
      <c r="A19" s="10"/>
      <c r="B19" s="10"/>
      <c r="C19"/>
      <c r="D19"/>
      <c r="E19" s="11"/>
    </row>
    <row r="20" spans="1:9">
      <c r="A20" s="15"/>
      <c r="B20" s="15"/>
      <c r="C20" s="15"/>
      <c r="D20" s="15"/>
      <c r="E20" s="16"/>
    </row>
    <row r="21" spans="1:9" ht="15">
      <c r="A21" s="15"/>
      <c r="B21" s="15"/>
      <c r="C21" s="17"/>
      <c r="D21" s="17"/>
      <c r="E21" s="17"/>
    </row>
    <row r="22" spans="1:9" ht="15">
      <c r="A22" s="15"/>
      <c r="B22" s="15"/>
      <c r="C22" s="17"/>
      <c r="D22" s="17"/>
      <c r="E22" s="17"/>
    </row>
    <row r="23" spans="1:9">
      <c r="A23"/>
      <c r="B23"/>
      <c r="C23"/>
      <c r="D23" s="15"/>
      <c r="E23" s="15"/>
    </row>
    <row r="24" spans="1:9" ht="15.75">
      <c r="A24" s="757" t="s">
        <v>215</v>
      </c>
      <c r="B24" s="757"/>
      <c r="C24" s="757"/>
      <c r="D24" s="757"/>
      <c r="E24" s="757"/>
      <c r="F24" s="757"/>
      <c r="G24" s="757"/>
      <c r="H24" s="757"/>
      <c r="I24" s="757"/>
    </row>
    <row r="25" spans="1:9" ht="15.75">
      <c r="A25" s="757" t="str">
        <f>'INFORMACIÓN  DE REF'!D27</f>
        <v>NOMBRE ENLACE</v>
      </c>
      <c r="B25" s="757"/>
      <c r="C25" s="757"/>
      <c r="D25" s="757"/>
      <c r="E25" s="757"/>
      <c r="F25" s="757"/>
      <c r="G25" s="757"/>
      <c r="H25" s="757"/>
      <c r="I25" s="757"/>
    </row>
    <row r="26" spans="1:9" ht="15.75">
      <c r="A26" s="757" t="str">
        <f>'INFORMACIÓN  DE REF'!D28</f>
        <v>CARGO ENLACE</v>
      </c>
      <c r="B26" s="757"/>
      <c r="C26" s="757"/>
      <c r="D26" s="757"/>
      <c r="E26" s="757"/>
      <c r="F26" s="757"/>
      <c r="G26" s="757"/>
      <c r="H26" s="757"/>
      <c r="I26" s="757"/>
    </row>
    <row r="27" spans="1:9">
      <c r="A27"/>
      <c r="B27"/>
      <c r="C27"/>
      <c r="D27" s="15"/>
      <c r="E27" s="15"/>
    </row>
    <row r="28" spans="1:9">
      <c r="A28"/>
      <c r="B28"/>
      <c r="C28"/>
      <c r="D28" s="15"/>
      <c r="E28" s="15"/>
    </row>
    <row r="29" spans="1:9">
      <c r="A29"/>
      <c r="B29"/>
      <c r="C29"/>
      <c r="D29" s="15"/>
      <c r="E29" s="15"/>
    </row>
    <row r="30" spans="1:9">
      <c r="A30"/>
      <c r="B30"/>
      <c r="C30"/>
      <c r="D30" s="15"/>
      <c r="E30" s="15"/>
    </row>
    <row r="31" spans="1:9">
      <c r="A31"/>
      <c r="B31"/>
      <c r="C31"/>
      <c r="D31" s="15"/>
      <c r="E31" s="15"/>
    </row>
  </sheetData>
  <mergeCells count="12">
    <mergeCell ref="A1:H2"/>
    <mergeCell ref="A4:H4"/>
    <mergeCell ref="D7:F7"/>
    <mergeCell ref="A24:I24"/>
    <mergeCell ref="A25:I25"/>
    <mergeCell ref="A26:I26"/>
    <mergeCell ref="A7:A8"/>
    <mergeCell ref="B7:B8"/>
    <mergeCell ref="C7:C8"/>
    <mergeCell ref="G7:G8"/>
    <mergeCell ref="H7:H8"/>
    <mergeCell ref="I7:I8"/>
  </mergeCells>
  <pageMargins left="0.78740157480314998" right="0.70866141732283505" top="0.74803149606299202" bottom="0.74803149606299202" header="0.31496062992126" footer="0.31496062992126"/>
  <pageSetup scale="63" fitToHeight="0" orientation="landscape" r:id="rId1"/>
  <headerFooter>
    <oddFooter>&amp;C&amp;A&amp;R&amp;P DE &amp;N</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78">
    <pageSetUpPr fitToPage="1"/>
  </sheetPr>
  <dimension ref="A1:T40"/>
  <sheetViews>
    <sheetView showGridLines="0" view="pageBreakPreview" zoomScale="70" zoomScaleNormal="75" workbookViewId="0">
      <selection activeCell="K25" sqref="K25"/>
    </sheetView>
  </sheetViews>
  <sheetFormatPr baseColWidth="10" defaultColWidth="11" defaultRowHeight="12.75"/>
  <cols>
    <col min="3" max="3" width="17.1640625" customWidth="1"/>
    <col min="5" max="5" width="16.5" customWidth="1"/>
    <col min="7" max="7" width="24.33203125" customWidth="1"/>
    <col min="9" max="9" width="47.6640625" customWidth="1"/>
    <col min="10" max="10" width="24.83203125" customWidth="1"/>
    <col min="13" max="13" width="18" customWidth="1"/>
    <col min="14" max="14" width="14.33203125" customWidth="1"/>
    <col min="16" max="16" width="19.1640625" customWidth="1"/>
    <col min="18" max="18" width="14.1640625" customWidth="1"/>
    <col min="19" max="19" width="25.6640625" customWidth="1"/>
  </cols>
  <sheetData>
    <row r="1" spans="1:20" ht="15" customHeight="1">
      <c r="A1" s="1098" t="str">
        <f>+'INFORMACIÓN  DE REF'!A7</f>
        <v>ORGANISMO INTERMUNICIPAL METROPOLITANO DE AGUA POTABLE, ALCANTARILLADO, SANEAMIENTO Y SERVICIOS CONEXOS DE LOS MUNICIPIOS DE CERRO DE SAN PEDRO, SAN LUIS POTOSÍ Y SOLEDAD DE GRACIANO SÁNCHEZ (INTERAPAS)</v>
      </c>
      <c r="B1" s="1098"/>
      <c r="C1" s="1098"/>
      <c r="D1" s="1098"/>
      <c r="E1" s="1098"/>
      <c r="F1" s="1098"/>
      <c r="G1" s="1098"/>
      <c r="H1" s="1098"/>
      <c r="I1" s="1098"/>
      <c r="J1" s="1098"/>
      <c r="K1" s="1098"/>
      <c r="L1" s="1098"/>
      <c r="M1" s="1098"/>
      <c r="N1" s="1098"/>
      <c r="O1" s="1098"/>
      <c r="P1" s="1098"/>
      <c r="Q1" s="1098"/>
      <c r="R1" s="54"/>
      <c r="S1" s="3"/>
      <c r="T1" s="3"/>
    </row>
    <row r="2" spans="1:20" ht="15" customHeight="1">
      <c r="A2" s="1098"/>
      <c r="B2" s="1098"/>
      <c r="C2" s="1098"/>
      <c r="D2" s="1098"/>
      <c r="E2" s="1098"/>
      <c r="F2" s="1098"/>
      <c r="G2" s="1098"/>
      <c r="H2" s="1098"/>
      <c r="I2" s="1098"/>
      <c r="J2" s="1098"/>
      <c r="K2" s="1098"/>
      <c r="L2" s="1098"/>
      <c r="M2" s="1098"/>
      <c r="N2" s="1098"/>
      <c r="O2" s="1098"/>
      <c r="P2" s="1098"/>
      <c r="Q2" s="1098"/>
      <c r="R2" s="54"/>
      <c r="S2" s="3"/>
      <c r="T2" s="3"/>
    </row>
    <row r="3" spans="1:20" ht="15" customHeight="1">
      <c r="A3" s="43"/>
      <c r="B3" s="43"/>
      <c r="C3" s="43"/>
      <c r="D3" s="43"/>
      <c r="E3" s="43"/>
      <c r="F3" s="43"/>
      <c r="G3" s="43"/>
      <c r="H3" s="43"/>
      <c r="I3" s="43"/>
      <c r="J3" s="43"/>
      <c r="K3" s="43"/>
      <c r="L3" s="43"/>
      <c r="M3" s="43"/>
      <c r="N3" s="43"/>
      <c r="O3" s="43"/>
      <c r="P3" s="43"/>
      <c r="Q3" s="43"/>
      <c r="R3" s="54"/>
      <c r="S3" s="3"/>
      <c r="T3" s="3"/>
    </row>
    <row r="4" spans="1:20">
      <c r="A4" s="1075" t="s">
        <v>1403</v>
      </c>
      <c r="B4" s="1075"/>
      <c r="C4" s="1075"/>
      <c r="D4" s="1075"/>
      <c r="E4" s="1075"/>
      <c r="F4" s="1075"/>
      <c r="G4" s="1075"/>
      <c r="H4" s="1075"/>
      <c r="I4" s="1075"/>
      <c r="J4" s="1075"/>
      <c r="K4" s="1075"/>
      <c r="L4" s="1075"/>
      <c r="M4" s="1075"/>
      <c r="N4" s="1075"/>
      <c r="O4" s="1075"/>
      <c r="P4" s="1075"/>
      <c r="Q4" s="1075"/>
      <c r="R4" s="54"/>
      <c r="S4" s="3"/>
      <c r="T4" s="3"/>
    </row>
    <row r="5" spans="1:20">
      <c r="A5" s="44"/>
      <c r="B5" s="44"/>
      <c r="C5" s="44"/>
      <c r="D5" s="44"/>
      <c r="E5" s="44"/>
      <c r="F5" s="44"/>
      <c r="G5" s="44"/>
      <c r="H5" s="44"/>
      <c r="I5" s="44"/>
      <c r="J5" s="44"/>
      <c r="K5" s="44"/>
      <c r="L5" s="44"/>
      <c r="M5" s="44"/>
      <c r="N5" s="44"/>
      <c r="O5" s="44"/>
      <c r="P5" s="44"/>
      <c r="Q5" s="44"/>
      <c r="R5" s="54"/>
      <c r="S5" s="3"/>
      <c r="T5" s="3"/>
    </row>
    <row r="6" spans="1:20">
      <c r="A6" s="5" t="str">
        <f>"PERIODO: "&amp;'INFORMACIÓN  DE REF'!$B$11&amp;" AL: "&amp;'INFORMACIÓN  DE REF'!$B$12</f>
        <v>PERIODO: XX DE (MES) DE 20XX AL: XX DE (MES) DE 20XX</v>
      </c>
      <c r="B6" s="45"/>
      <c r="C6" s="45"/>
      <c r="D6" s="45"/>
      <c r="E6" s="46"/>
      <c r="F6" s="45"/>
      <c r="G6" s="45"/>
      <c r="H6" s="45"/>
      <c r="I6" s="45"/>
      <c r="J6" s="45"/>
      <c r="K6" s="45"/>
      <c r="L6" s="45"/>
      <c r="M6" s="45"/>
      <c r="N6" s="45"/>
      <c r="O6" s="45"/>
      <c r="P6" s="45"/>
      <c r="Q6" s="45"/>
      <c r="R6" s="55"/>
      <c r="S6" s="3"/>
      <c r="T6" s="3"/>
    </row>
    <row r="7" spans="1:20">
      <c r="A7" s="1096" t="s">
        <v>234</v>
      </c>
      <c r="B7" s="1096" t="s">
        <v>1404</v>
      </c>
      <c r="C7" s="1096" t="s">
        <v>1405</v>
      </c>
      <c r="D7" s="1096" t="s">
        <v>34</v>
      </c>
      <c r="E7" s="1096" t="s">
        <v>1222</v>
      </c>
      <c r="F7" s="1093" t="s">
        <v>1406</v>
      </c>
      <c r="G7" s="1093"/>
      <c r="H7" s="1093"/>
      <c r="I7" s="1093"/>
      <c r="J7" s="1093"/>
      <c r="K7" s="1093"/>
      <c r="L7" s="1093"/>
      <c r="M7" s="1096" t="s">
        <v>1361</v>
      </c>
      <c r="N7" s="1096" t="s">
        <v>1407</v>
      </c>
      <c r="O7" s="1094" t="s">
        <v>1408</v>
      </c>
      <c r="P7" s="1095"/>
      <c r="Q7" s="1096" t="s">
        <v>1223</v>
      </c>
      <c r="R7" s="1096" t="s">
        <v>1409</v>
      </c>
      <c r="S7" s="1096" t="s">
        <v>35</v>
      </c>
    </row>
    <row r="8" spans="1:20">
      <c r="A8" s="1097"/>
      <c r="B8" s="1097"/>
      <c r="C8" s="1097"/>
      <c r="D8" s="1097"/>
      <c r="E8" s="1097"/>
      <c r="F8" s="47" t="s">
        <v>229</v>
      </c>
      <c r="G8" s="47" t="s">
        <v>1410</v>
      </c>
      <c r="H8" s="47" t="s">
        <v>1411</v>
      </c>
      <c r="I8" s="47" t="s">
        <v>282</v>
      </c>
      <c r="J8" s="47" t="s">
        <v>281</v>
      </c>
      <c r="K8" s="47" t="s">
        <v>1412</v>
      </c>
      <c r="L8" s="47" t="s">
        <v>284</v>
      </c>
      <c r="M8" s="1097"/>
      <c r="N8" s="1097"/>
      <c r="O8" s="47" t="s">
        <v>1413</v>
      </c>
      <c r="P8" s="47" t="s">
        <v>1414</v>
      </c>
      <c r="Q8" s="1097"/>
      <c r="R8" s="1097"/>
      <c r="S8" s="1097"/>
    </row>
    <row r="9" spans="1:20" s="1" customFormat="1" ht="15" customHeight="1">
      <c r="A9" s="48"/>
      <c r="B9" s="48"/>
      <c r="C9" s="48"/>
      <c r="D9" s="48"/>
      <c r="E9" s="48"/>
      <c r="F9" s="48"/>
      <c r="G9" s="48"/>
      <c r="H9" s="48"/>
      <c r="I9" s="48"/>
      <c r="J9" s="48"/>
      <c r="K9" s="48"/>
      <c r="L9" s="48"/>
      <c r="M9" s="48"/>
      <c r="N9" s="48"/>
      <c r="O9" s="48"/>
      <c r="P9" s="48"/>
      <c r="Q9" s="48"/>
      <c r="R9" s="48"/>
      <c r="S9" s="48"/>
    </row>
    <row r="10" spans="1:20" s="1" customFormat="1" ht="15" customHeight="1">
      <c r="A10" s="49"/>
      <c r="B10" s="49"/>
      <c r="C10" s="49"/>
      <c r="D10" s="49"/>
      <c r="E10" s="49"/>
      <c r="F10" s="49"/>
      <c r="G10" s="49"/>
      <c r="H10" s="49"/>
      <c r="I10" s="49"/>
      <c r="J10" s="49"/>
      <c r="K10" s="49"/>
      <c r="L10" s="49"/>
      <c r="M10" s="49"/>
      <c r="N10" s="49"/>
      <c r="O10" s="49"/>
      <c r="P10" s="49"/>
      <c r="Q10" s="49"/>
      <c r="R10" s="49"/>
      <c r="S10" s="49"/>
    </row>
    <row r="11" spans="1:20" s="1" customFormat="1" ht="15" customHeight="1">
      <c r="A11" s="50"/>
      <c r="B11" s="51"/>
      <c r="C11" s="51"/>
      <c r="D11" s="51"/>
      <c r="E11" s="51"/>
      <c r="F11" s="49"/>
      <c r="G11" s="49"/>
      <c r="H11" s="49"/>
      <c r="I11" s="49"/>
      <c r="J11" s="49"/>
      <c r="K11" s="49"/>
      <c r="L11" s="49"/>
      <c r="M11" s="49"/>
      <c r="N11" s="49"/>
      <c r="O11" s="49"/>
      <c r="P11" s="49"/>
      <c r="Q11" s="49"/>
      <c r="R11" s="49"/>
      <c r="S11" s="49"/>
    </row>
    <row r="12" spans="1:20" ht="15" customHeight="1"/>
    <row r="13" spans="1:20" ht="15" customHeight="1"/>
    <row r="14" spans="1:20" ht="15" customHeight="1"/>
    <row r="15" spans="1:20" ht="15" customHeight="1"/>
    <row r="16" spans="1:20" ht="15" customHeight="1"/>
    <row r="17" spans="1:19" ht="15" customHeight="1"/>
    <row r="18" spans="1:19" ht="15" customHeight="1"/>
    <row r="19" spans="1:19" ht="15" customHeight="1">
      <c r="A19" s="52"/>
      <c r="B19" s="52"/>
      <c r="C19" s="52"/>
      <c r="D19" s="52"/>
      <c r="E19" s="52"/>
      <c r="F19" s="52"/>
      <c r="G19" s="52"/>
      <c r="H19" s="52"/>
      <c r="I19" s="52"/>
      <c r="J19" s="1"/>
      <c r="K19" s="1"/>
      <c r="L19" s="1"/>
      <c r="M19" s="1"/>
    </row>
    <row r="20" spans="1:19" ht="15" customHeight="1">
      <c r="F20" s="1"/>
      <c r="G20" s="1"/>
      <c r="H20" s="1"/>
      <c r="I20" s="1"/>
      <c r="J20" s="1"/>
      <c r="K20" s="1"/>
      <c r="L20" s="1"/>
      <c r="M20" s="1"/>
    </row>
    <row r="21" spans="1:19" ht="15" customHeight="1">
      <c r="F21" s="1"/>
      <c r="G21" s="1"/>
      <c r="H21" s="1"/>
      <c r="I21" s="1"/>
      <c r="J21" s="1"/>
      <c r="K21" s="1"/>
      <c r="L21" s="1"/>
      <c r="M21" s="1"/>
    </row>
    <row r="22" spans="1:19" ht="15" customHeight="1">
      <c r="D22" s="1"/>
      <c r="E22" s="1"/>
      <c r="F22" s="1"/>
      <c r="I22" s="1"/>
      <c r="J22" s="1"/>
      <c r="K22" s="1"/>
      <c r="L22" s="1"/>
      <c r="M22" s="1"/>
    </row>
    <row r="23" spans="1:19" ht="15" customHeight="1">
      <c r="A23" s="1"/>
      <c r="B23" s="53"/>
      <c r="C23" s="53"/>
      <c r="D23" s="10" t="s">
        <v>213</v>
      </c>
      <c r="E23" s="1"/>
      <c r="I23" s="1"/>
      <c r="J23" s="1"/>
      <c r="K23" s="1"/>
      <c r="L23" s="1"/>
      <c r="M23" s="1"/>
      <c r="Q23" s="11" t="s">
        <v>214</v>
      </c>
    </row>
    <row r="24" spans="1:19" ht="15" customHeight="1">
      <c r="A24" s="1"/>
      <c r="B24" s="53"/>
      <c r="C24" s="53"/>
      <c r="D24" s="10" t="str">
        <f>+'INFORMACIÓN  DE REF'!$D$15</f>
        <v>NOMBRE SERVIDOR PÚBLICO SALIENTE</v>
      </c>
      <c r="E24" s="1"/>
      <c r="I24" s="1"/>
      <c r="J24" s="1"/>
      <c r="K24" s="1"/>
      <c r="L24" s="1"/>
      <c r="M24" s="1"/>
      <c r="Q24" s="11" t="str">
        <f>+'INFORMACIÓN  DE REF'!$D$20</f>
        <v>NOMBRE SERVIDOR PUBLICO ENTRANTE O QUIEN RECIBE</v>
      </c>
    </row>
    <row r="25" spans="1:19" ht="15" customHeight="1">
      <c r="A25" s="1"/>
      <c r="B25" s="53"/>
      <c r="C25" s="53"/>
      <c r="D25" s="10" t="str">
        <f>+'INFORMACIÓN  DE REF'!$D$16</f>
        <v>CARGO DEL SERVIDOR PÚBLICO SALIENTE</v>
      </c>
      <c r="E25" s="1"/>
      <c r="I25" s="1"/>
      <c r="J25" s="1"/>
      <c r="K25" s="1"/>
      <c r="L25" s="1"/>
      <c r="M25" s="1"/>
      <c r="Q25" s="11" t="str">
        <f>+'INFORMACIÓN  DE REF'!$D$21</f>
        <v>CARGO</v>
      </c>
    </row>
    <row r="26" spans="1:19" ht="15" customHeight="1">
      <c r="A26" s="10"/>
      <c r="C26" s="26"/>
      <c r="D26" s="1"/>
      <c r="E26" s="1"/>
      <c r="F26" s="1"/>
      <c r="I26" s="1"/>
      <c r="J26" s="1"/>
      <c r="K26" s="1"/>
      <c r="L26" s="1"/>
      <c r="M26" s="1"/>
    </row>
    <row r="27" spans="1:19" ht="15" customHeight="1">
      <c r="A27" s="10"/>
      <c r="B27" s="10"/>
      <c r="E27" s="11"/>
      <c r="F27" s="1"/>
      <c r="G27" s="1"/>
      <c r="H27" s="1"/>
      <c r="I27" s="1"/>
      <c r="J27" s="1"/>
      <c r="K27" s="1"/>
      <c r="L27" s="1"/>
      <c r="M27" s="1"/>
    </row>
    <row r="28" spans="1:19" ht="15" customHeight="1">
      <c r="A28" s="15"/>
      <c r="B28" s="15"/>
      <c r="C28" s="15"/>
      <c r="D28" s="15"/>
      <c r="E28" s="16"/>
      <c r="F28" s="1"/>
      <c r="G28" s="1"/>
      <c r="H28" s="1"/>
      <c r="I28" s="1"/>
      <c r="J28" s="1"/>
      <c r="K28" s="1"/>
      <c r="L28" s="1"/>
      <c r="M28" s="1"/>
    </row>
    <row r="29" spans="1:19" ht="15" customHeight="1">
      <c r="A29" s="15"/>
      <c r="B29" s="15"/>
      <c r="C29" s="17"/>
      <c r="D29" s="17"/>
      <c r="E29" s="17"/>
      <c r="F29" s="1"/>
      <c r="G29" s="1"/>
      <c r="H29" s="1"/>
      <c r="I29" s="1"/>
      <c r="J29" s="1"/>
      <c r="K29" s="1"/>
      <c r="L29" s="1"/>
      <c r="M29" s="1"/>
    </row>
    <row r="30" spans="1:19" ht="15" customHeight="1">
      <c r="A30" s="15"/>
      <c r="B30" s="15"/>
      <c r="C30" s="17"/>
      <c r="D30" s="17"/>
      <c r="E30" s="17"/>
      <c r="F30" s="1"/>
      <c r="G30" s="1"/>
      <c r="H30" s="1"/>
      <c r="I30" s="1"/>
      <c r="J30" s="1"/>
      <c r="K30" s="1"/>
      <c r="L30" s="1"/>
      <c r="M30" s="1"/>
    </row>
    <row r="31" spans="1:19" ht="15" customHeight="1">
      <c r="D31" s="15"/>
      <c r="E31" s="15"/>
      <c r="F31" s="1"/>
      <c r="G31" s="1"/>
      <c r="H31" s="1"/>
      <c r="I31" s="1"/>
      <c r="J31" s="1"/>
      <c r="K31" s="1"/>
      <c r="L31" s="1"/>
      <c r="M31" s="1"/>
    </row>
    <row r="32" spans="1:19" ht="15" customHeight="1">
      <c r="A32" s="757" t="s">
        <v>215</v>
      </c>
      <c r="B32" s="757"/>
      <c r="C32" s="757"/>
      <c r="D32" s="757"/>
      <c r="E32" s="757"/>
      <c r="F32" s="757"/>
      <c r="G32" s="757"/>
      <c r="H32" s="757"/>
      <c r="I32" s="757"/>
      <c r="J32" s="757"/>
      <c r="K32" s="757"/>
      <c r="L32" s="757"/>
      <c r="M32" s="757"/>
      <c r="N32" s="757"/>
      <c r="O32" s="757"/>
      <c r="P32" s="757"/>
      <c r="Q32" s="757"/>
      <c r="R32" s="757"/>
      <c r="S32" s="757"/>
    </row>
    <row r="33" spans="1:19" ht="15" customHeight="1">
      <c r="A33" s="757" t="str">
        <f>'INFORMACIÓN  DE REF'!D27</f>
        <v>NOMBRE ENLACE</v>
      </c>
      <c r="B33" s="757"/>
      <c r="C33" s="757"/>
      <c r="D33" s="757"/>
      <c r="E33" s="757"/>
      <c r="F33" s="757"/>
      <c r="G33" s="757"/>
      <c r="H33" s="757"/>
      <c r="I33" s="757"/>
      <c r="J33" s="757"/>
      <c r="K33" s="757"/>
      <c r="L33" s="757"/>
      <c r="M33" s="757"/>
      <c r="N33" s="757"/>
      <c r="O33" s="757"/>
      <c r="P33" s="757"/>
      <c r="Q33" s="757"/>
      <c r="R33" s="757"/>
      <c r="S33" s="757"/>
    </row>
    <row r="34" spans="1:19" ht="15" customHeight="1">
      <c r="A34" s="757" t="str">
        <f>'INFORMACIÓN  DE REF'!D28</f>
        <v>CARGO ENLACE</v>
      </c>
      <c r="B34" s="757"/>
      <c r="C34" s="757"/>
      <c r="D34" s="757"/>
      <c r="E34" s="757"/>
      <c r="F34" s="757"/>
      <c r="G34" s="757"/>
      <c r="H34" s="757"/>
      <c r="I34" s="757"/>
      <c r="J34" s="757"/>
      <c r="K34" s="757"/>
      <c r="L34" s="757"/>
      <c r="M34" s="757"/>
      <c r="N34" s="757"/>
      <c r="O34" s="757"/>
      <c r="P34" s="757"/>
      <c r="Q34" s="757"/>
      <c r="R34" s="757"/>
      <c r="S34" s="757"/>
    </row>
    <row r="35" spans="1:19" ht="15" customHeight="1">
      <c r="D35" s="15"/>
      <c r="E35" s="15"/>
      <c r="F35" s="1"/>
      <c r="G35" s="1"/>
      <c r="H35" s="1"/>
      <c r="I35" s="1"/>
      <c r="J35" s="1"/>
      <c r="K35" s="1"/>
      <c r="L35" s="1"/>
      <c r="M35" s="1"/>
    </row>
    <row r="36" spans="1:19">
      <c r="D36" s="15"/>
      <c r="E36" s="15"/>
      <c r="F36" s="1"/>
      <c r="G36" s="1"/>
      <c r="H36" s="1"/>
      <c r="I36" s="1"/>
      <c r="J36" s="1"/>
      <c r="K36" s="1"/>
      <c r="L36" s="1"/>
      <c r="M36" s="1"/>
    </row>
    <row r="37" spans="1:19">
      <c r="D37" s="15"/>
      <c r="E37" s="15"/>
      <c r="F37" s="1"/>
      <c r="G37" s="1"/>
      <c r="H37" s="1"/>
      <c r="I37" s="1"/>
      <c r="J37" s="1"/>
      <c r="K37" s="1"/>
      <c r="L37" s="1"/>
      <c r="M37" s="1"/>
    </row>
    <row r="38" spans="1:19">
      <c r="D38" s="15"/>
      <c r="E38" s="15"/>
      <c r="F38" s="1"/>
      <c r="G38" s="1"/>
      <c r="H38" s="1"/>
      <c r="I38" s="1"/>
      <c r="J38" s="1"/>
      <c r="K38" s="1"/>
      <c r="L38" s="1"/>
      <c r="M38" s="1"/>
    </row>
    <row r="39" spans="1:19">
      <c r="D39" s="15"/>
      <c r="E39" s="15"/>
      <c r="F39" s="1"/>
      <c r="G39" s="1"/>
      <c r="H39" s="1"/>
      <c r="I39" s="1"/>
      <c r="J39" s="1"/>
      <c r="K39" s="1"/>
      <c r="L39" s="1"/>
      <c r="M39" s="1"/>
    </row>
    <row r="40" spans="1:19">
      <c r="A40" s="1"/>
      <c r="B40" s="1"/>
      <c r="C40" s="1"/>
      <c r="D40" s="1"/>
      <c r="E40" s="1"/>
      <c r="F40" s="1"/>
      <c r="G40" s="1"/>
      <c r="H40" s="1"/>
      <c r="I40" s="1"/>
      <c r="J40" s="1"/>
      <c r="K40" s="1"/>
      <c r="L40" s="1"/>
      <c r="M40" s="1"/>
    </row>
  </sheetData>
  <mergeCells count="17">
    <mergeCell ref="A1:Q2"/>
    <mergeCell ref="A34:S34"/>
    <mergeCell ref="A7:A8"/>
    <mergeCell ref="B7:B8"/>
    <mergeCell ref="C7:C8"/>
    <mergeCell ref="D7:D8"/>
    <mergeCell ref="E7:E8"/>
    <mergeCell ref="M7:M8"/>
    <mergeCell ref="N7:N8"/>
    <mergeCell ref="Q7:Q8"/>
    <mergeCell ref="R7:R8"/>
    <mergeCell ref="S7:S8"/>
    <mergeCell ref="A4:Q4"/>
    <mergeCell ref="F7:L7"/>
    <mergeCell ref="O7:P7"/>
    <mergeCell ref="A32:S32"/>
    <mergeCell ref="A33:S33"/>
  </mergeCells>
  <printOptions horizontalCentered="1"/>
  <pageMargins left="0.39370078740157499" right="0.39370078740157499" top="0.98425196850393704" bottom="0.39370078740157499" header="0.31496062992126" footer="0.31496062992126"/>
  <pageSetup scale="45" fitToHeight="0" orientation="landscape" r:id="rId1"/>
  <headerFooter>
    <oddFooter>&amp;L&amp;A&amp;R&amp;P DE &amp;N</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79"/>
  <dimension ref="A1:J35"/>
  <sheetViews>
    <sheetView showGridLines="0" view="pageBreakPreview" zoomScale="80" zoomScaleNormal="75" workbookViewId="0">
      <selection activeCell="C6" sqref="C6"/>
    </sheetView>
  </sheetViews>
  <sheetFormatPr baseColWidth="10" defaultColWidth="11" defaultRowHeight="12.75"/>
  <cols>
    <col min="1" max="1" width="29.6640625" customWidth="1"/>
    <col min="2" max="2" width="32.1640625" customWidth="1"/>
    <col min="3" max="3" width="25.33203125" customWidth="1"/>
    <col min="4" max="4" width="26.5" customWidth="1"/>
    <col min="5" max="5" width="34.1640625" customWidth="1"/>
  </cols>
  <sheetData>
    <row r="1" spans="1:10" s="1" customFormat="1" ht="15" customHeight="1">
      <c r="A1" s="1100" t="str">
        <f>+'INFORMACIÓN  DE REF'!A7</f>
        <v>ORGANISMO INTERMUNICIPAL METROPOLITANO DE AGUA POTABLE, ALCANTARILLADO, SANEAMIENTO Y SERVICIOS CONEXOS DE LOS MUNICIPIOS DE CERRO DE SAN PEDRO, SAN LUIS POTOSÍ Y SOLEDAD DE GRACIANO SÁNCHEZ (INTERAPAS)</v>
      </c>
      <c r="B1" s="1100"/>
      <c r="C1" s="1100"/>
      <c r="D1" s="1100"/>
      <c r="E1" s="3"/>
      <c r="F1" s="3"/>
      <c r="G1" s="37"/>
      <c r="H1" s="37"/>
      <c r="I1" s="37"/>
      <c r="J1" s="37"/>
    </row>
    <row r="2" spans="1:10" s="1" customFormat="1" ht="15" customHeight="1">
      <c r="A2" s="1100"/>
      <c r="B2" s="1100"/>
      <c r="C2" s="1100"/>
      <c r="D2" s="1100"/>
      <c r="E2" s="3"/>
      <c r="F2" s="3"/>
      <c r="G2" s="37"/>
      <c r="H2" s="37"/>
      <c r="I2" s="37"/>
      <c r="J2" s="37"/>
    </row>
    <row r="3" spans="1:10" ht="15" customHeight="1">
      <c r="A3" s="1100"/>
      <c r="B3" s="1100"/>
      <c r="C3" s="1100"/>
      <c r="D3" s="1100"/>
      <c r="E3" s="3"/>
      <c r="F3" s="3"/>
    </row>
    <row r="4" spans="1:10" ht="15" customHeight="1">
      <c r="A4" s="36"/>
      <c r="B4" s="36"/>
      <c r="C4" s="36"/>
      <c r="D4" s="36"/>
      <c r="E4" s="3"/>
      <c r="F4" s="3"/>
    </row>
    <row r="5" spans="1:10">
      <c r="A5" s="1099" t="s">
        <v>1415</v>
      </c>
      <c r="B5" s="1099"/>
      <c r="C5" s="1099"/>
      <c r="D5" s="1099"/>
      <c r="E5" s="3"/>
      <c r="F5" s="3"/>
    </row>
    <row r="6" spans="1:10">
      <c r="A6" s="38"/>
      <c r="B6" s="38"/>
      <c r="C6" s="38"/>
      <c r="D6" s="38"/>
      <c r="E6" s="3"/>
      <c r="F6" s="3"/>
    </row>
    <row r="7" spans="1:10">
      <c r="A7" s="5" t="str">
        <f>"PERIODO: "&amp;'INFORMACIÓN  DE REF'!$B$11&amp;" AL: "&amp;'INFORMACIÓN  DE REF'!$B$12</f>
        <v>PERIODO: XX DE (MES) DE 20XX AL: XX DE (MES) DE 20XX</v>
      </c>
      <c r="B7" s="39"/>
      <c r="C7" s="39"/>
      <c r="D7" s="39"/>
      <c r="E7" s="39"/>
    </row>
    <row r="8" spans="1:10" ht="25.5">
      <c r="A8" s="40" t="s">
        <v>234</v>
      </c>
      <c r="B8" s="40" t="s">
        <v>34</v>
      </c>
      <c r="C8" s="40" t="s">
        <v>1017</v>
      </c>
      <c r="D8" s="40" t="s">
        <v>1381</v>
      </c>
      <c r="E8" s="40" t="s">
        <v>35</v>
      </c>
    </row>
    <row r="9" spans="1:10">
      <c r="A9" s="41"/>
      <c r="B9" s="41"/>
      <c r="C9" s="41"/>
      <c r="D9" s="41"/>
      <c r="E9" s="42"/>
    </row>
    <row r="10" spans="1:10">
      <c r="A10" s="41"/>
      <c r="B10" s="41"/>
      <c r="C10" s="41"/>
      <c r="D10" s="41"/>
      <c r="E10" s="42"/>
    </row>
    <row r="11" spans="1:10">
      <c r="A11" s="41"/>
      <c r="B11" s="41"/>
      <c r="C11" s="41"/>
      <c r="D11" s="41"/>
      <c r="E11" s="42"/>
    </row>
    <row r="12" spans="1:10">
      <c r="A12" s="41"/>
      <c r="B12" s="41"/>
      <c r="C12" s="41"/>
      <c r="D12" s="41"/>
      <c r="E12" s="42"/>
    </row>
    <row r="13" spans="1:10">
      <c r="A13" s="41"/>
      <c r="B13" s="41"/>
      <c r="C13" s="41"/>
      <c r="D13" s="41"/>
      <c r="E13" s="42"/>
    </row>
    <row r="14" spans="1:10">
      <c r="A14" s="41"/>
      <c r="B14" s="41"/>
      <c r="C14" s="41"/>
      <c r="D14" s="41"/>
      <c r="E14" s="42"/>
    </row>
    <row r="15" spans="1:10">
      <c r="A15" s="1"/>
      <c r="B15" s="1"/>
      <c r="C15" s="1"/>
      <c r="D15" s="1"/>
      <c r="E15" s="1"/>
    </row>
    <row r="19" spans="1:5" ht="15.75">
      <c r="A19" s="1074" t="s">
        <v>213</v>
      </c>
      <c r="B19" s="1074"/>
      <c r="C19" s="1"/>
      <c r="D19" s="11" t="s">
        <v>214</v>
      </c>
    </row>
    <row r="20" spans="1:5" ht="15.75">
      <c r="A20" s="1074" t="str">
        <f>+'INFORMACIÓN  DE REF'!$D$15</f>
        <v>NOMBRE SERVIDOR PÚBLICO SALIENTE</v>
      </c>
      <c r="B20" s="1074"/>
      <c r="C20" s="1"/>
      <c r="D20" s="11" t="str">
        <f>+'INFORMACIÓN  DE REF'!$D$20</f>
        <v>NOMBRE SERVIDOR PUBLICO ENTRANTE O QUIEN RECIBE</v>
      </c>
    </row>
    <row r="21" spans="1:5" ht="15.75">
      <c r="A21" s="772" t="str">
        <f>+'INFORMACIÓN  DE REF'!$D$16</f>
        <v>CARGO DEL SERVIDOR PÚBLICO SALIENTE</v>
      </c>
      <c r="B21" s="772"/>
      <c r="C21" s="1"/>
      <c r="D21" s="11" t="str">
        <f>+'INFORMACIÓN  DE REF'!$D$21</f>
        <v>CARGO</v>
      </c>
    </row>
    <row r="22" spans="1:5" ht="15.75">
      <c r="A22" s="772"/>
      <c r="B22" s="772"/>
      <c r="E22" s="26"/>
    </row>
    <row r="23" spans="1:5" ht="15.75">
      <c r="A23" s="772"/>
      <c r="B23" s="772"/>
      <c r="E23" s="11"/>
    </row>
    <row r="24" spans="1:5">
      <c r="A24" s="15"/>
      <c r="B24" s="15"/>
      <c r="C24" s="15"/>
      <c r="D24" s="15"/>
      <c r="E24" s="16"/>
    </row>
    <row r="25" spans="1:5" ht="15">
      <c r="A25" s="15"/>
      <c r="B25" s="15"/>
      <c r="C25" s="17"/>
      <c r="D25" s="17"/>
      <c r="E25" s="17"/>
    </row>
    <row r="26" spans="1:5" ht="15">
      <c r="A26" s="15"/>
      <c r="B26" s="15"/>
      <c r="C26" s="17"/>
      <c r="D26" s="17"/>
      <c r="E26" s="17"/>
    </row>
    <row r="27" spans="1:5">
      <c r="D27" s="15"/>
      <c r="E27" s="15"/>
    </row>
    <row r="28" spans="1:5" ht="15.75">
      <c r="A28" s="757" t="s">
        <v>215</v>
      </c>
      <c r="B28" s="757"/>
      <c r="C28" s="757"/>
      <c r="D28" s="757"/>
      <c r="E28" s="757"/>
    </row>
    <row r="29" spans="1:5" ht="15.75">
      <c r="A29" s="757" t="str">
        <f>'INFORMACIÓN  DE REF'!D27</f>
        <v>NOMBRE ENLACE</v>
      </c>
      <c r="B29" s="757"/>
      <c r="C29" s="757"/>
      <c r="D29" s="757"/>
      <c r="E29" s="757"/>
    </row>
    <row r="30" spans="1:5" ht="15.75">
      <c r="A30" s="757" t="str">
        <f>'INFORMACIÓN  DE REF'!D28</f>
        <v>CARGO ENLACE</v>
      </c>
      <c r="B30" s="757"/>
      <c r="C30" s="757"/>
      <c r="D30" s="757"/>
      <c r="E30" s="757"/>
    </row>
    <row r="31" spans="1:5">
      <c r="D31" s="15"/>
      <c r="E31" s="15"/>
    </row>
    <row r="32" spans="1:5">
      <c r="D32" s="15"/>
      <c r="E32" s="15"/>
    </row>
    <row r="33" spans="4:5">
      <c r="D33" s="15"/>
      <c r="E33" s="15"/>
    </row>
    <row r="34" spans="4:5">
      <c r="D34" s="15"/>
      <c r="E34" s="15"/>
    </row>
    <row r="35" spans="4:5">
      <c r="D35" s="15"/>
      <c r="E35" s="15"/>
    </row>
  </sheetData>
  <mergeCells count="8">
    <mergeCell ref="A30:E30"/>
    <mergeCell ref="A1:D3"/>
    <mergeCell ref="A21:B23"/>
    <mergeCell ref="A5:D5"/>
    <mergeCell ref="A19:B19"/>
    <mergeCell ref="A20:B20"/>
    <mergeCell ref="A28:E28"/>
    <mergeCell ref="A29:E29"/>
  </mergeCells>
  <pageMargins left="0.70866141732283505" right="0.70866141732283505" top="0.74803149606299202" bottom="0.74803149606299202" header="0.31496062992126" footer="0.31496062992126"/>
  <pageSetup scale="86" orientation="landscape"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80">
    <pageSetUpPr fitToPage="1"/>
  </sheetPr>
  <dimension ref="A1:G38"/>
  <sheetViews>
    <sheetView showGridLines="0" view="pageBreakPreview" zoomScale="80" zoomScaleNormal="75" workbookViewId="0">
      <selection activeCell="A15" sqref="A15"/>
    </sheetView>
  </sheetViews>
  <sheetFormatPr baseColWidth="10" defaultColWidth="11" defaultRowHeight="12.75"/>
  <cols>
    <col min="1" max="1" width="30.5" customWidth="1"/>
    <col min="2" max="2" width="27" customWidth="1"/>
    <col min="3" max="3" width="24.5" customWidth="1"/>
    <col min="4" max="4" width="22.5" customWidth="1"/>
    <col min="5" max="5" width="28.5" customWidth="1"/>
    <col min="6" max="6" width="37.33203125" customWidth="1"/>
  </cols>
  <sheetData>
    <row r="1" spans="1:7" s="1" customFormat="1" ht="15" customHeight="1">
      <c r="A1" s="1104" t="str">
        <f>+'INFORMACIÓN  DE REF'!A7</f>
        <v>ORGANISMO INTERMUNICIPAL METROPOLITANO DE AGUA POTABLE, ALCANTARILLADO, SANEAMIENTO Y SERVICIOS CONEXOS DE LOS MUNICIPIOS DE CERRO DE SAN PEDRO, SAN LUIS POTOSÍ Y SOLEDAD DE GRACIANO SÁNCHEZ (INTERAPAS)</v>
      </c>
      <c r="B1" s="1104"/>
      <c r="C1" s="1104"/>
      <c r="D1" s="1104"/>
      <c r="E1" s="1104"/>
      <c r="F1" s="3"/>
      <c r="G1" s="3"/>
    </row>
    <row r="2" spans="1:7" s="1" customFormat="1" ht="15" customHeight="1">
      <c r="A2" s="1104"/>
      <c r="B2" s="1104"/>
      <c r="C2" s="1104"/>
      <c r="D2" s="1104"/>
      <c r="E2" s="1104"/>
      <c r="F2" s="3"/>
      <c r="G2" s="3"/>
    </row>
    <row r="3" spans="1:7" ht="15" customHeight="1">
      <c r="A3" s="27"/>
      <c r="B3" s="27"/>
      <c r="C3" s="27"/>
      <c r="D3" s="27"/>
      <c r="E3" s="27"/>
      <c r="F3" s="3"/>
      <c r="G3" s="3"/>
    </row>
    <row r="4" spans="1:7" ht="15" customHeight="1">
      <c r="A4" s="1101" t="s">
        <v>1416</v>
      </c>
      <c r="B4" s="1101"/>
      <c r="C4" s="1101"/>
      <c r="D4" s="1101"/>
      <c r="E4" s="1101"/>
      <c r="F4" s="3"/>
      <c r="G4" s="3"/>
    </row>
    <row r="5" spans="1:7" ht="15" customHeight="1">
      <c r="A5" s="28"/>
      <c r="B5" s="28"/>
      <c r="C5" s="28"/>
      <c r="D5" s="28"/>
      <c r="E5" s="28"/>
      <c r="F5" s="3"/>
      <c r="G5" s="3"/>
    </row>
    <row r="6" spans="1:7" ht="15" customHeight="1">
      <c r="A6" s="29" t="str">
        <f>"PERIODO: "&amp;'INFORMACIÓN  DE REF'!$B$11&amp;" AL: "&amp;'INFORMACIÓN  DE REF'!$B$12</f>
        <v>PERIODO: XX DE (MES) DE 20XX AL: XX DE (MES) DE 20XX</v>
      </c>
      <c r="B6" s="30"/>
      <c r="D6" s="31"/>
      <c r="E6" s="31"/>
      <c r="F6" s="31"/>
    </row>
    <row r="7" spans="1:7" ht="15" customHeight="1">
      <c r="A7" s="1085" t="s">
        <v>234</v>
      </c>
      <c r="B7" s="1076" t="s">
        <v>34</v>
      </c>
      <c r="C7" s="1102" t="s">
        <v>290</v>
      </c>
      <c r="D7" s="1079" t="s">
        <v>1320</v>
      </c>
      <c r="E7" s="1102" t="s">
        <v>267</v>
      </c>
      <c r="F7" s="1076" t="s">
        <v>1198</v>
      </c>
    </row>
    <row r="8" spans="1:7" ht="15" customHeight="1">
      <c r="A8" s="1086"/>
      <c r="B8" s="1077"/>
      <c r="C8" s="1076"/>
      <c r="D8" s="1103"/>
      <c r="E8" s="1076"/>
      <c r="F8" s="1077"/>
    </row>
    <row r="9" spans="1:7" s="1" customFormat="1" ht="15" customHeight="1">
      <c r="A9" s="34"/>
      <c r="B9" s="34" t="s">
        <v>250</v>
      </c>
      <c r="C9" s="34"/>
      <c r="D9" s="34"/>
      <c r="E9" s="34"/>
      <c r="F9" s="34"/>
    </row>
    <row r="10" spans="1:7" s="1" customFormat="1" ht="15" customHeight="1">
      <c r="A10" s="34"/>
      <c r="B10" s="34" t="s">
        <v>250</v>
      </c>
      <c r="C10" s="34"/>
      <c r="D10" s="34"/>
      <c r="E10" s="34"/>
      <c r="F10" s="34"/>
    </row>
    <row r="11" spans="1:7" s="1" customFormat="1" ht="15" customHeight="1">
      <c r="A11" s="35"/>
      <c r="B11" s="35" t="s">
        <v>250</v>
      </c>
      <c r="C11" s="35"/>
      <c r="D11" s="35"/>
      <c r="E11" s="35"/>
      <c r="F11" s="35"/>
    </row>
    <row r="18" spans="1:6">
      <c r="A18" s="1"/>
      <c r="B18" s="1"/>
      <c r="C18" s="1"/>
      <c r="D18" s="1"/>
      <c r="E18" s="1"/>
    </row>
    <row r="22" spans="1:6" ht="15.75">
      <c r="A22" s="1074" t="s">
        <v>213</v>
      </c>
      <c r="B22" s="1074"/>
      <c r="C22" s="1"/>
      <c r="E22" s="11" t="s">
        <v>214</v>
      </c>
    </row>
    <row r="23" spans="1:6" ht="15.75">
      <c r="A23" s="1074" t="str">
        <f>+'INFORMACIÓN  DE REF'!$D$15</f>
        <v>NOMBRE SERVIDOR PÚBLICO SALIENTE</v>
      </c>
      <c r="B23" s="1074"/>
      <c r="C23" s="1"/>
      <c r="E23" s="11" t="str">
        <f>+'INFORMACIÓN  DE REF'!$D$20</f>
        <v>NOMBRE SERVIDOR PUBLICO ENTRANTE O QUIEN RECIBE</v>
      </c>
    </row>
    <row r="24" spans="1:6" ht="15.75">
      <c r="A24" s="772" t="str">
        <f>+'INFORMACIÓN  DE REF'!$D$16</f>
        <v>CARGO DEL SERVIDOR PÚBLICO SALIENTE</v>
      </c>
      <c r="B24" s="772"/>
      <c r="C24" s="1"/>
      <c r="E24" s="11" t="str">
        <f>+'INFORMACIÓN  DE REF'!$D$21</f>
        <v>CARGO</v>
      </c>
    </row>
    <row r="25" spans="1:6" ht="15.75">
      <c r="A25" s="772"/>
      <c r="B25" s="772"/>
      <c r="E25" s="26"/>
    </row>
    <row r="26" spans="1:6" ht="15.75">
      <c r="A26" s="772"/>
      <c r="B26" s="772"/>
      <c r="E26" s="11"/>
    </row>
    <row r="27" spans="1:6">
      <c r="A27" s="15"/>
      <c r="B27" s="15"/>
      <c r="C27" s="15"/>
      <c r="D27" s="15"/>
      <c r="E27" s="16"/>
    </row>
    <row r="28" spans="1:6" ht="15">
      <c r="A28" s="15"/>
      <c r="B28" s="15"/>
      <c r="C28" s="17"/>
      <c r="D28" s="17"/>
      <c r="E28" s="17"/>
    </row>
    <row r="29" spans="1:6" ht="15">
      <c r="A29" s="15"/>
      <c r="B29" s="15"/>
      <c r="C29" s="17"/>
      <c r="D29" s="17"/>
      <c r="E29" s="17"/>
    </row>
    <row r="30" spans="1:6">
      <c r="D30" s="15"/>
      <c r="E30" s="15"/>
    </row>
    <row r="31" spans="1:6" ht="15.75">
      <c r="A31" s="757" t="s">
        <v>215</v>
      </c>
      <c r="B31" s="757"/>
      <c r="C31" s="757"/>
      <c r="D31" s="757"/>
      <c r="E31" s="757"/>
      <c r="F31" s="757"/>
    </row>
    <row r="32" spans="1:6" ht="15.75">
      <c r="A32" s="757" t="str">
        <f>'INFORMACIÓN  DE REF'!D27</f>
        <v>NOMBRE ENLACE</v>
      </c>
      <c r="B32" s="757"/>
      <c r="C32" s="757"/>
      <c r="D32" s="757"/>
      <c r="E32" s="757"/>
      <c r="F32" s="757"/>
    </row>
    <row r="33" spans="1:6" ht="15.75">
      <c r="A33" s="757" t="str">
        <f>'INFORMACIÓN  DE REF'!D28</f>
        <v>CARGO ENLACE</v>
      </c>
      <c r="B33" s="757"/>
      <c r="C33" s="757"/>
      <c r="D33" s="757"/>
      <c r="E33" s="757"/>
      <c r="F33" s="757"/>
    </row>
    <row r="34" spans="1:6">
      <c r="D34" s="15"/>
      <c r="E34" s="15"/>
    </row>
    <row r="35" spans="1:6">
      <c r="D35" s="15"/>
      <c r="E35" s="15"/>
    </row>
    <row r="36" spans="1:6">
      <c r="D36" s="15"/>
      <c r="E36" s="15"/>
    </row>
    <row r="37" spans="1:6">
      <c r="D37" s="15"/>
      <c r="E37" s="15"/>
    </row>
    <row r="38" spans="1:6">
      <c r="D38" s="15"/>
      <c r="E38" s="15"/>
    </row>
  </sheetData>
  <mergeCells count="14">
    <mergeCell ref="A1:E2"/>
    <mergeCell ref="A24:B26"/>
    <mergeCell ref="A33:F33"/>
    <mergeCell ref="A7:A8"/>
    <mergeCell ref="B7:B8"/>
    <mergeCell ref="C7:C8"/>
    <mergeCell ref="D7:D8"/>
    <mergeCell ref="E7:E8"/>
    <mergeCell ref="F7:F8"/>
    <mergeCell ref="A4:E4"/>
    <mergeCell ref="A22:B22"/>
    <mergeCell ref="A23:B23"/>
    <mergeCell ref="A31:F31"/>
    <mergeCell ref="A32:F32"/>
  </mergeCells>
  <printOptions horizontalCentered="1"/>
  <pageMargins left="0.39370078740157499" right="0.39370078740157499" top="0.98425196850393704" bottom="0.39370078740157499" header="0.31496062992126" footer="0.31496062992126"/>
  <pageSetup scale="85" fitToHeight="0" orientation="landscape" r:id="rId1"/>
  <headerFooter>
    <oddFooter>&amp;L&amp;A&amp;R&amp;P DE &amp;N</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81">
    <pageSetUpPr fitToPage="1"/>
  </sheetPr>
  <dimension ref="A1:G37"/>
  <sheetViews>
    <sheetView showGridLines="0" view="pageBreakPreview" zoomScale="80" zoomScaleNormal="75" workbookViewId="0">
      <selection sqref="A1:E6"/>
    </sheetView>
  </sheetViews>
  <sheetFormatPr baseColWidth="10" defaultColWidth="11" defaultRowHeight="12.75"/>
  <cols>
    <col min="1" max="1" width="28.83203125" customWidth="1"/>
    <col min="2" max="2" width="19" customWidth="1"/>
    <col min="4" max="4" width="31.1640625" customWidth="1"/>
    <col min="5" max="5" width="34.6640625" customWidth="1"/>
    <col min="6" max="6" width="38.83203125" customWidth="1"/>
  </cols>
  <sheetData>
    <row r="1" spans="1:7" s="19" customFormat="1">
      <c r="A1" s="790" t="str">
        <f>+'INFORMACIÓN  DE REF'!A7</f>
        <v>ORGANISMO INTERMUNICIPAL METROPOLITANO DE AGUA POTABLE, ALCANTARILLADO, SANEAMIENTO Y SERVICIOS CONEXOS DE LOS MUNICIPIOS DE CERRO DE SAN PEDRO, SAN LUIS POTOSÍ Y SOLEDAD DE GRACIANO SÁNCHEZ (INTERAPAS)</v>
      </c>
      <c r="B1" s="790"/>
      <c r="C1" s="790"/>
      <c r="D1" s="790"/>
      <c r="E1" s="790"/>
      <c r="F1" s="3"/>
      <c r="G1" s="3"/>
    </row>
    <row r="2" spans="1:7" s="19" customFormat="1">
      <c r="A2" s="790"/>
      <c r="B2" s="790"/>
      <c r="C2" s="790"/>
      <c r="D2" s="790"/>
      <c r="E2" s="790"/>
      <c r="F2" s="3"/>
      <c r="G2" s="3"/>
    </row>
    <row r="3" spans="1:7" s="19" customFormat="1">
      <c r="A3" s="790"/>
      <c r="B3" s="790"/>
      <c r="C3" s="790"/>
      <c r="D3" s="790"/>
      <c r="E3" s="790"/>
      <c r="F3" s="3"/>
      <c r="G3" s="3"/>
    </row>
    <row r="4" spans="1:7" s="19" customFormat="1">
      <c r="A4" s="759" t="s">
        <v>1417</v>
      </c>
      <c r="B4" s="759"/>
      <c r="C4" s="759"/>
      <c r="D4" s="759"/>
      <c r="E4" s="759"/>
      <c r="F4" s="3"/>
      <c r="G4" s="3"/>
    </row>
    <row r="5" spans="1:7" s="19" customFormat="1">
      <c r="A5" s="21"/>
      <c r="B5" s="21"/>
      <c r="C5" s="21"/>
      <c r="D5" s="21"/>
      <c r="E5" s="21"/>
      <c r="F5" s="3"/>
      <c r="G5" s="3"/>
    </row>
    <row r="6" spans="1:7" s="19" customFormat="1">
      <c r="A6" s="5" t="str">
        <f>"PERIODO: "&amp;'INFORMACIÓN  DE REF'!$B$11&amp;" AL: "&amp;'INFORMACIÓN  DE REF'!$B$12</f>
        <v>PERIODO: XX DE (MES) DE 20XX AL: XX DE (MES) DE 20XX</v>
      </c>
      <c r="B6" s="22"/>
      <c r="C6" s="22"/>
      <c r="D6" s="23"/>
      <c r="E6" s="23"/>
      <c r="F6" s="23"/>
    </row>
    <row r="7" spans="1:7" s="19" customFormat="1" ht="22.5" customHeight="1">
      <c r="A7" s="898" t="s">
        <v>234</v>
      </c>
      <c r="B7" s="898" t="s">
        <v>1418</v>
      </c>
      <c r="C7" s="898" t="s">
        <v>1419</v>
      </c>
      <c r="D7" s="898" t="s">
        <v>1420</v>
      </c>
      <c r="E7" s="898" t="s">
        <v>1350</v>
      </c>
      <c r="F7" s="1105" t="s">
        <v>35</v>
      </c>
    </row>
    <row r="8" spans="1:7" s="19" customFormat="1" ht="21" customHeight="1">
      <c r="A8" s="899"/>
      <c r="B8" s="899"/>
      <c r="C8" s="899"/>
      <c r="D8" s="899"/>
      <c r="E8" s="899"/>
      <c r="F8" s="792"/>
    </row>
    <row r="9" spans="1:7" s="19" customFormat="1">
      <c r="A9" s="25"/>
      <c r="B9" s="25" t="s">
        <v>250</v>
      </c>
      <c r="C9" s="25"/>
      <c r="D9" s="25"/>
      <c r="E9" s="25"/>
      <c r="F9" s="25"/>
    </row>
    <row r="10" spans="1:7" s="19" customFormat="1">
      <c r="A10" s="25"/>
      <c r="B10" s="25" t="s">
        <v>250</v>
      </c>
      <c r="C10" s="25"/>
      <c r="D10" s="25"/>
      <c r="E10" s="25"/>
      <c r="F10" s="25"/>
    </row>
    <row r="17" spans="1:6">
      <c r="A17" s="1"/>
      <c r="B17" s="1"/>
      <c r="C17" s="1"/>
      <c r="D17" s="1"/>
      <c r="E17" s="1"/>
    </row>
    <row r="21" spans="1:6" ht="15.75">
      <c r="A21" s="1074" t="s">
        <v>213</v>
      </c>
      <c r="B21" s="1074"/>
      <c r="C21" s="1"/>
      <c r="E21" s="757" t="s">
        <v>214</v>
      </c>
      <c r="F21" s="757"/>
    </row>
    <row r="22" spans="1:6" ht="15.75">
      <c r="A22" s="1074" t="str">
        <f>+'INFORMACIÓN  DE REF'!$D$15</f>
        <v>NOMBRE SERVIDOR PÚBLICO SALIENTE</v>
      </c>
      <c r="B22" s="1074"/>
      <c r="C22" s="1"/>
      <c r="E22" s="757" t="str">
        <f>+'INFORMACIÓN  DE REF'!$D$20</f>
        <v>NOMBRE SERVIDOR PUBLICO ENTRANTE O QUIEN RECIBE</v>
      </c>
      <c r="F22" s="757"/>
    </row>
    <row r="23" spans="1:6" ht="15.75" customHeight="1">
      <c r="A23" s="772" t="str">
        <f>+'INFORMACIÓN  DE REF'!$D$16</f>
        <v>CARGO DEL SERVIDOR PÚBLICO SALIENTE</v>
      </c>
      <c r="B23" s="772"/>
      <c r="C23" s="1"/>
      <c r="E23" s="777" t="str">
        <f>+'INFORMACIÓN  DE REF'!$D$21</f>
        <v>CARGO</v>
      </c>
      <c r="F23" s="777"/>
    </row>
    <row r="24" spans="1:6" ht="15.75" customHeight="1">
      <c r="A24" s="14"/>
      <c r="B24" s="14"/>
      <c r="E24" s="26"/>
      <c r="F24" s="26"/>
    </row>
    <row r="25" spans="1:6" ht="15.75" customHeight="1">
      <c r="A25" s="14"/>
      <c r="B25" s="14"/>
      <c r="E25" s="26"/>
      <c r="F25" s="26"/>
    </row>
    <row r="26" spans="1:6">
      <c r="A26" s="15"/>
      <c r="B26" s="15"/>
      <c r="C26" s="15"/>
      <c r="D26" s="15"/>
      <c r="E26" s="16"/>
    </row>
    <row r="27" spans="1:6" ht="15">
      <c r="A27" s="15"/>
      <c r="B27" s="15"/>
      <c r="C27" s="17"/>
      <c r="D27" s="17"/>
      <c r="E27" s="17"/>
    </row>
    <row r="28" spans="1:6" ht="15">
      <c r="A28" s="15"/>
      <c r="B28" s="15"/>
      <c r="C28" s="17"/>
      <c r="D28" s="17"/>
      <c r="E28" s="17"/>
    </row>
    <row r="29" spans="1:6">
      <c r="D29" s="15"/>
      <c r="E29" s="15"/>
    </row>
    <row r="30" spans="1:6" ht="15.75">
      <c r="B30" s="18"/>
      <c r="C30" s="18"/>
      <c r="D30" s="18" t="s">
        <v>215</v>
      </c>
      <c r="E30" s="18"/>
      <c r="F30" s="18"/>
    </row>
    <row r="31" spans="1:6" ht="15.75">
      <c r="B31" s="18"/>
      <c r="C31" s="18"/>
      <c r="D31" s="18" t="str">
        <f>'INFORMACIÓN  DE REF'!D27</f>
        <v>NOMBRE ENLACE</v>
      </c>
      <c r="E31" s="18"/>
      <c r="F31" s="18"/>
    </row>
    <row r="32" spans="1:6" ht="15.75">
      <c r="B32" s="18"/>
      <c r="C32" s="18"/>
      <c r="D32" s="18" t="str">
        <f>'INFORMACIÓN  DE REF'!D28</f>
        <v>CARGO ENLACE</v>
      </c>
      <c r="E32" s="18"/>
      <c r="F32" s="18"/>
    </row>
    <row r="33" spans="4:5">
      <c r="D33" s="15"/>
      <c r="E33" s="15"/>
    </row>
    <row r="34" spans="4:5">
      <c r="D34" s="15"/>
      <c r="E34" s="15"/>
    </row>
    <row r="35" spans="4:5">
      <c r="D35" s="15"/>
      <c r="E35" s="15"/>
    </row>
    <row r="36" spans="4:5">
      <c r="D36" s="15"/>
      <c r="E36" s="15"/>
    </row>
    <row r="37" spans="4:5">
      <c r="D37" s="15"/>
      <c r="E37" s="15"/>
    </row>
  </sheetData>
  <mergeCells count="14">
    <mergeCell ref="A1:E3"/>
    <mergeCell ref="A23:B23"/>
    <mergeCell ref="E23:F23"/>
    <mergeCell ref="A7:A8"/>
    <mergeCell ref="B7:B8"/>
    <mergeCell ref="C7:C8"/>
    <mergeCell ref="D7:D8"/>
    <mergeCell ref="E7:E8"/>
    <mergeCell ref="F7:F8"/>
    <mergeCell ref="A4:E4"/>
    <mergeCell ref="A21:B21"/>
    <mergeCell ref="E21:F21"/>
    <mergeCell ref="A22:B22"/>
    <mergeCell ref="E22:F22"/>
  </mergeCells>
  <printOptions horizontalCentered="1"/>
  <pageMargins left="0.39370078740157499" right="0.39370078740157499" top="0.98425196850393704" bottom="0.39370078740157499" header="0.31496062992126" footer="0.31496062992126"/>
  <pageSetup scale="89" orientation="landscape" r:id="rId1"/>
  <headerFooter>
    <oddFooter>&amp;L&amp;A&amp;R&amp;P DE &amp;N</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82"/>
  <dimension ref="A1:I38"/>
  <sheetViews>
    <sheetView showGridLines="0" view="pageBreakPreview" zoomScaleNormal="75" workbookViewId="0">
      <selection activeCell="G17" sqref="G17:G20"/>
    </sheetView>
  </sheetViews>
  <sheetFormatPr baseColWidth="10" defaultColWidth="11" defaultRowHeight="12.75"/>
  <cols>
    <col min="1" max="1" width="16.1640625" customWidth="1"/>
    <col min="2" max="2" width="22.33203125" customWidth="1"/>
    <col min="3" max="3" width="25.5" customWidth="1"/>
    <col min="4" max="4" width="27.1640625" customWidth="1"/>
    <col min="5" max="5" width="20.5" customWidth="1"/>
    <col min="6" max="6" width="24.5" customWidth="1"/>
    <col min="7" max="7" width="31" customWidth="1"/>
    <col min="8" max="8" width="36.83203125" customWidth="1"/>
  </cols>
  <sheetData>
    <row r="1" spans="1:9" s="1" customFormat="1" ht="15" customHeight="1">
      <c r="A1" s="1080" t="str">
        <f>+'INFORMACIÓN  DE REF'!A7</f>
        <v>ORGANISMO INTERMUNICIPAL METROPOLITANO DE AGUA POTABLE, ALCANTARILLADO, SANEAMIENTO Y SERVICIOS CONEXOS DE LOS MUNICIPIOS DE CERRO DE SAN PEDRO, SAN LUIS POTOSÍ Y SOLEDAD DE GRACIANO SÁNCHEZ (INTERAPAS)</v>
      </c>
      <c r="B1" s="1080"/>
      <c r="C1" s="1080"/>
      <c r="D1" s="1080"/>
      <c r="E1" s="1080"/>
      <c r="F1" s="1080"/>
      <c r="G1" s="1080"/>
      <c r="H1" s="3"/>
      <c r="I1" s="3"/>
    </row>
    <row r="2" spans="1:9">
      <c r="A2" s="1080"/>
      <c r="B2" s="1080"/>
      <c r="C2" s="1080"/>
      <c r="D2" s="1080"/>
      <c r="E2" s="1080"/>
      <c r="F2" s="1080"/>
      <c r="G2" s="1080"/>
      <c r="H2" s="3"/>
      <c r="I2" s="3"/>
    </row>
    <row r="3" spans="1:9">
      <c r="A3" s="2"/>
      <c r="B3" s="2"/>
      <c r="C3" s="2"/>
      <c r="D3" s="2"/>
      <c r="E3" s="2"/>
      <c r="F3" s="2"/>
      <c r="G3" s="2"/>
      <c r="H3" s="3"/>
      <c r="I3" s="3"/>
    </row>
    <row r="4" spans="1:9" ht="24.75" customHeight="1">
      <c r="A4" s="1106" t="s">
        <v>1421</v>
      </c>
      <c r="B4" s="1106"/>
      <c r="C4" s="1106"/>
      <c r="D4" s="1106"/>
      <c r="E4" s="1106"/>
      <c r="F4" s="1106"/>
      <c r="G4" s="1106"/>
      <c r="H4" s="3"/>
      <c r="I4" s="3"/>
    </row>
    <row r="5" spans="1:9">
      <c r="A5" s="4"/>
      <c r="B5" s="4"/>
      <c r="C5" s="4"/>
      <c r="D5" s="4"/>
      <c r="E5" s="4"/>
      <c r="F5" s="4"/>
      <c r="G5" s="4"/>
      <c r="H5" s="3"/>
      <c r="I5" s="3"/>
    </row>
    <row r="6" spans="1:9">
      <c r="A6" s="5" t="str">
        <f>"PERIODO: "&amp;'INFORMACIÓN  DE REF'!$B$11&amp;" AL: "&amp;'INFORMACIÓN  DE REF'!$B$12</f>
        <v>PERIODO: XX DE (MES) DE 20XX AL: XX DE (MES) DE 20XX</v>
      </c>
      <c r="B6" s="6"/>
      <c r="C6" s="6"/>
      <c r="D6" s="7"/>
      <c r="E6" s="7"/>
      <c r="F6" s="7"/>
      <c r="G6" s="6"/>
      <c r="H6" s="3"/>
      <c r="I6" s="3"/>
    </row>
    <row r="7" spans="1:9">
      <c r="A7" s="1085" t="s">
        <v>234</v>
      </c>
      <c r="B7" s="1085" t="s">
        <v>1422</v>
      </c>
      <c r="C7" s="1085" t="s">
        <v>1418</v>
      </c>
      <c r="D7" s="1085" t="s">
        <v>1423</v>
      </c>
      <c r="E7" s="1085" t="s">
        <v>1424</v>
      </c>
      <c r="F7" s="1085" t="s">
        <v>1320</v>
      </c>
      <c r="G7" s="1085" t="s">
        <v>1350</v>
      </c>
      <c r="H7" s="1081" t="s">
        <v>35</v>
      </c>
    </row>
    <row r="8" spans="1:9" ht="24.75" customHeight="1">
      <c r="A8" s="1086"/>
      <c r="B8" s="1086"/>
      <c r="C8" s="1086"/>
      <c r="D8" s="1086"/>
      <c r="E8" s="1086"/>
      <c r="F8" s="1086"/>
      <c r="G8" s="1086"/>
      <c r="H8" s="1087"/>
    </row>
    <row r="9" spans="1:9" ht="15" customHeight="1">
      <c r="A9" s="9"/>
      <c r="B9" s="9"/>
      <c r="C9" s="9"/>
      <c r="D9" s="9"/>
      <c r="E9" s="9"/>
      <c r="F9" s="9"/>
      <c r="G9" s="9"/>
      <c r="H9" s="9"/>
    </row>
    <row r="10" spans="1:9" s="1" customFormat="1" ht="15" customHeight="1">
      <c r="A10" s="9"/>
      <c r="B10" s="9"/>
      <c r="C10" s="9"/>
      <c r="D10" s="9"/>
      <c r="E10" s="9"/>
      <c r="F10" s="9"/>
      <c r="G10" s="9"/>
      <c r="H10" s="9"/>
    </row>
    <row r="11" spans="1:9" s="1" customFormat="1" ht="15" customHeight="1">
      <c r="A11" s="9"/>
      <c r="B11" s="9"/>
      <c r="C11" s="9"/>
      <c r="D11" s="9" t="s">
        <v>250</v>
      </c>
      <c r="E11" s="9"/>
      <c r="F11" s="9"/>
      <c r="G11" s="9"/>
      <c r="H11" s="9"/>
    </row>
    <row r="12" spans="1:9" ht="15" customHeight="1"/>
    <row r="13" spans="1:9" ht="15" customHeight="1"/>
    <row r="14" spans="1:9" ht="15" customHeight="1"/>
    <row r="15" spans="1:9" ht="15" customHeight="1"/>
    <row r="16" spans="1:9" ht="15" customHeight="1"/>
    <row r="17" spans="1:8" ht="15" customHeight="1"/>
    <row r="18" spans="1:8" ht="15" customHeight="1">
      <c r="A18" s="1"/>
      <c r="B18" s="1074" t="s">
        <v>213</v>
      </c>
      <c r="C18" s="1074"/>
      <c r="D18" s="1"/>
      <c r="E18" s="1"/>
      <c r="G18" s="11" t="s">
        <v>214</v>
      </c>
    </row>
    <row r="19" spans="1:8" ht="15" customHeight="1">
      <c r="B19" s="1074" t="str">
        <f>+'INFORMACIÓN  DE REF'!$D$15</f>
        <v>NOMBRE SERVIDOR PÚBLICO SALIENTE</v>
      </c>
      <c r="C19" s="1074"/>
      <c r="G19" s="11" t="str">
        <f>+'INFORMACIÓN  DE REF'!$D$20</f>
        <v>NOMBRE SERVIDOR PUBLICO ENTRANTE O QUIEN RECIBE</v>
      </c>
    </row>
    <row r="20" spans="1:8" ht="15" customHeight="1">
      <c r="B20" s="772" t="str">
        <f>+'INFORMACIÓN  DE REF'!$D$16</f>
        <v>CARGO DEL SERVIDOR PÚBLICO SALIENTE</v>
      </c>
      <c r="C20" s="772"/>
      <c r="G20" s="13" t="str">
        <f>+'INFORMACIÓN  DE REF'!$D$21</f>
        <v>CARGO</v>
      </c>
    </row>
    <row r="21" spans="1:8" ht="15" customHeight="1"/>
    <row r="22" spans="1:8" ht="15" customHeight="1">
      <c r="E22" s="11"/>
      <c r="F22" s="11"/>
    </row>
    <row r="23" spans="1:8" ht="15" customHeight="1">
      <c r="E23" s="11"/>
      <c r="F23" s="11"/>
    </row>
    <row r="24" spans="1:8" ht="15" customHeight="1">
      <c r="F24" s="12"/>
    </row>
    <row r="25" spans="1:8" ht="15" customHeight="1">
      <c r="A25" s="14"/>
      <c r="B25" s="14"/>
      <c r="E25" s="14"/>
      <c r="F25" s="14"/>
      <c r="G25" s="14"/>
      <c r="H25" s="14"/>
    </row>
    <row r="26" spans="1:8" ht="15" customHeight="1">
      <c r="A26" s="14"/>
      <c r="B26" s="14"/>
      <c r="E26" s="14"/>
      <c r="F26" s="14"/>
      <c r="G26" s="14"/>
      <c r="H26" s="14"/>
    </row>
    <row r="27" spans="1:8" ht="15" customHeight="1">
      <c r="A27" s="15"/>
      <c r="B27" s="15"/>
      <c r="C27" s="15"/>
      <c r="D27" s="15"/>
      <c r="E27" s="16"/>
    </row>
    <row r="28" spans="1:8" ht="15" customHeight="1">
      <c r="A28" s="15"/>
      <c r="B28" s="15"/>
      <c r="C28" s="17"/>
      <c r="D28" s="17"/>
      <c r="E28" s="11" t="s">
        <v>215</v>
      </c>
    </row>
    <row r="29" spans="1:8" ht="15" customHeight="1">
      <c r="A29" s="15"/>
      <c r="B29" s="15"/>
      <c r="C29" s="17"/>
      <c r="D29" s="17"/>
      <c r="E29" s="18" t="str">
        <f>'INFORMACIÓN  DE REF'!D27</f>
        <v>NOMBRE ENLACE</v>
      </c>
    </row>
    <row r="30" spans="1:8" ht="15.75">
      <c r="D30" s="15"/>
      <c r="E30" s="18" t="str">
        <f>'INFORMACIÓN  DE REF'!D28</f>
        <v>CARGO ENLACE</v>
      </c>
    </row>
    <row r="31" spans="1:8" ht="15.75">
      <c r="B31" s="18"/>
      <c r="C31" s="18"/>
      <c r="D31" s="18"/>
      <c r="E31" s="18"/>
      <c r="F31" s="18"/>
      <c r="G31" s="18"/>
      <c r="H31" s="18"/>
    </row>
    <row r="32" spans="1:8" ht="15.75">
      <c r="B32" s="18"/>
      <c r="C32" s="18"/>
      <c r="D32" s="18"/>
      <c r="E32" s="18"/>
      <c r="F32" s="18"/>
      <c r="G32" s="18"/>
      <c r="H32" s="18"/>
    </row>
    <row r="33" spans="2:8" ht="15.75">
      <c r="B33" s="18"/>
      <c r="C33" s="18"/>
      <c r="D33" s="18"/>
      <c r="E33" s="18"/>
      <c r="F33" s="18"/>
      <c r="G33" s="18"/>
      <c r="H33" s="18"/>
    </row>
    <row r="34" spans="2:8">
      <c r="D34" s="15"/>
      <c r="E34" s="15"/>
    </row>
    <row r="35" spans="2:8">
      <c r="D35" s="15"/>
      <c r="E35" s="15"/>
    </row>
    <row r="36" spans="2:8">
      <c r="D36" s="15"/>
      <c r="E36" s="15"/>
    </row>
    <row r="37" spans="2:8">
      <c r="D37" s="15"/>
      <c r="E37" s="15"/>
    </row>
    <row r="38" spans="2:8">
      <c r="D38" s="15"/>
      <c r="E38" s="15"/>
    </row>
  </sheetData>
  <mergeCells count="13">
    <mergeCell ref="H7:H8"/>
    <mergeCell ref="A1:G2"/>
    <mergeCell ref="A4:G4"/>
    <mergeCell ref="B18:C18"/>
    <mergeCell ref="B19:C19"/>
    <mergeCell ref="B20:C20"/>
    <mergeCell ref="A7:A8"/>
    <mergeCell ref="B7:B8"/>
    <mergeCell ref="C7:C8"/>
    <mergeCell ref="D7:D8"/>
    <mergeCell ref="E7:E8"/>
    <mergeCell ref="F7:F8"/>
    <mergeCell ref="G7:G8"/>
  </mergeCells>
  <pageMargins left="0.70866141732283505" right="0.70866141732283505" top="0.74803149606299202" bottom="0.74803149606299202" header="0.31496062992126" footer="0.31496062992126"/>
  <pageSetup scale="65" orientation="landscape"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
  <sheetViews>
    <sheetView workbookViewId="0"/>
  </sheetViews>
  <sheetFormatPr baseColWidth="10" defaultColWidth="9.33203125" defaultRowHeight="12.75"/>
  <sheetData/>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
  <sheetViews>
    <sheetView workbookViewId="0"/>
  </sheetViews>
  <sheetFormatPr baseColWidth="10" defaultColWidth="9.33203125" defaultRowHeight="12.75"/>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D29"/>
  <sheetViews>
    <sheetView showGridLines="0" view="pageBreakPreview" zoomScale="90" zoomScaleNormal="100" workbookViewId="0">
      <selection activeCell="A29" sqref="A29:D29"/>
    </sheetView>
  </sheetViews>
  <sheetFormatPr baseColWidth="10" defaultColWidth="9.33203125" defaultRowHeight="12.75"/>
  <cols>
    <col min="1" max="1" width="27" customWidth="1"/>
    <col min="2" max="2" width="24.5" customWidth="1"/>
    <col min="3" max="3" width="50.5" customWidth="1"/>
    <col min="4" max="4" width="54" customWidth="1"/>
    <col min="5" max="5" width="10" customWidth="1"/>
    <col min="6" max="6" width="6.6640625" customWidth="1"/>
    <col min="7" max="8" width="17.83203125" customWidth="1"/>
    <col min="9" max="9" width="4.83203125" customWidth="1"/>
  </cols>
  <sheetData>
    <row r="1" spans="1:4" s="672" customFormat="1" ht="12.75" customHeight="1">
      <c r="A1" s="776" t="str">
        <f>+'INFORMACIÓN  DE REF'!A7</f>
        <v>ORGANISMO INTERMUNICIPAL METROPOLITANO DE AGUA POTABLE, ALCANTARILLADO, SANEAMIENTO Y SERVICIOS CONEXOS DE LOS MUNICIPIOS DE CERRO DE SAN PEDRO, SAN LUIS POTOSÍ Y SOLEDAD DE GRACIANO SÁNCHEZ (INTERAPAS)</v>
      </c>
      <c r="B1" s="776"/>
      <c r="C1" s="776"/>
    </row>
    <row r="2" spans="1:4" s="672" customFormat="1">
      <c r="A2" s="776"/>
      <c r="B2" s="776"/>
      <c r="C2" s="776"/>
      <c r="D2" s="758"/>
    </row>
    <row r="3" spans="1:4" s="672" customFormat="1">
      <c r="A3" s="776"/>
      <c r="B3" s="776"/>
      <c r="C3" s="776"/>
      <c r="D3" s="758"/>
    </row>
    <row r="4" spans="1:4" s="672" customFormat="1">
      <c r="A4" s="776"/>
      <c r="B4" s="776"/>
      <c r="C4" s="776"/>
      <c r="D4" s="758"/>
    </row>
    <row r="5" spans="1:4" s="672" customFormat="1">
      <c r="A5" s="681"/>
      <c r="B5" s="681"/>
      <c r="C5" s="681"/>
      <c r="D5" s="758"/>
    </row>
    <row r="6" spans="1:4" s="672" customFormat="1">
      <c r="A6" s="773" t="s">
        <v>256</v>
      </c>
      <c r="B6" s="773"/>
      <c r="C6" s="773"/>
      <c r="D6" s="758"/>
    </row>
    <row r="7" spans="1:4" s="672" customFormat="1">
      <c r="A7" s="683"/>
      <c r="B7" s="683"/>
      <c r="C7" s="683"/>
      <c r="D7" s="758"/>
    </row>
    <row r="8" spans="1:4" s="672" customFormat="1">
      <c r="A8" s="326" t="str">
        <f>"PERIODO: "&amp;'INFORMACIÓN  DE REF'!$B$11&amp;" AL: "&amp;'INFORMACIÓN  DE REF'!$B$12</f>
        <v>PERIODO: XX DE (MES) DE 20XX AL: XX DE (MES) DE 20XX</v>
      </c>
      <c r="C8" s="677"/>
      <c r="D8" s="758"/>
    </row>
    <row r="9" spans="1:4" s="672" customFormat="1" ht="43.5" customHeight="1">
      <c r="A9" s="684" t="s">
        <v>234</v>
      </c>
      <c r="B9" s="684" t="s">
        <v>257</v>
      </c>
      <c r="C9" s="684" t="s">
        <v>258</v>
      </c>
      <c r="D9" s="684" t="s">
        <v>35</v>
      </c>
    </row>
    <row r="10" spans="1:4" s="672" customFormat="1">
      <c r="A10" s="685"/>
      <c r="B10" s="685"/>
      <c r="C10" s="685"/>
      <c r="D10" s="686"/>
    </row>
    <row r="11" spans="1:4" s="672" customFormat="1">
      <c r="A11" s="685"/>
      <c r="B11" s="685"/>
      <c r="C11" s="685"/>
      <c r="D11" s="686"/>
    </row>
    <row r="12" spans="1:4" s="672" customFormat="1">
      <c r="A12" s="685"/>
      <c r="B12" s="685"/>
      <c r="C12" s="685"/>
      <c r="D12" s="686"/>
    </row>
    <row r="13" spans="1:4" s="672" customFormat="1">
      <c r="A13" s="687"/>
      <c r="B13" s="687"/>
      <c r="C13" s="687"/>
    </row>
    <row r="14" spans="1:4" s="672" customFormat="1">
      <c r="A14" s="687"/>
      <c r="B14" s="687"/>
      <c r="C14" s="687"/>
    </row>
    <row r="15" spans="1:4" s="672" customFormat="1">
      <c r="A15" s="687"/>
      <c r="B15" s="687"/>
      <c r="C15" s="687"/>
    </row>
    <row r="16" spans="1:4" s="672" customFormat="1">
      <c r="A16" s="687"/>
      <c r="B16" s="687"/>
      <c r="C16" s="687"/>
    </row>
    <row r="17" spans="1:4" s="672" customFormat="1">
      <c r="A17" s="687"/>
      <c r="B17" s="687"/>
      <c r="C17" s="687"/>
    </row>
    <row r="18" spans="1:4" s="672" customFormat="1">
      <c r="A18" s="687"/>
      <c r="B18" s="687"/>
      <c r="C18" s="687"/>
    </row>
    <row r="19" spans="1:4" s="672" customFormat="1" ht="15.75">
      <c r="A19" s="757" t="s">
        <v>213</v>
      </c>
      <c r="B19" s="757"/>
      <c r="C19" s="757" t="s">
        <v>214</v>
      </c>
      <c r="D19" s="757"/>
    </row>
    <row r="20" spans="1:4" s="672" customFormat="1" ht="15.75">
      <c r="A20" s="757" t="str">
        <f>+'INFORMACIÓN  DE REF'!$D$15</f>
        <v>NOMBRE SERVIDOR PÚBLICO SALIENTE</v>
      </c>
      <c r="B20" s="757"/>
      <c r="C20" s="757" t="str">
        <f>+'INFORMACIÓN  DE REF'!D20</f>
        <v>NOMBRE SERVIDOR PUBLICO ENTRANTE O QUIEN RECIBE</v>
      </c>
      <c r="D20" s="757"/>
    </row>
    <row r="21" spans="1:4" s="672" customFormat="1" ht="12.75" customHeight="1">
      <c r="A21" s="771" t="str">
        <f>+'INFORMACIÓN  DE REF'!$D$16</f>
        <v>CARGO DEL SERVIDOR PÚBLICO SALIENTE</v>
      </c>
      <c r="B21" s="771"/>
      <c r="C21" s="777" t="str">
        <f>+'INFORMACIÓN  DE REF'!D21</f>
        <v>CARGO</v>
      </c>
      <c r="D21" s="777"/>
    </row>
    <row r="22" spans="1:4" s="672" customFormat="1" ht="12.75" customHeight="1">
      <c r="A22" s="771"/>
      <c r="B22" s="771"/>
      <c r="C22" s="777"/>
      <c r="D22" s="777"/>
    </row>
    <row r="23" spans="1:4" ht="15">
      <c r="A23" s="321"/>
      <c r="B23" s="321"/>
      <c r="C23" s="321"/>
      <c r="D23" s="321"/>
    </row>
    <row r="24" spans="1:4" ht="15">
      <c r="A24" s="321"/>
      <c r="B24" s="321"/>
      <c r="C24" s="321"/>
      <c r="D24" s="321"/>
    </row>
    <row r="25" spans="1:4" ht="15">
      <c r="A25" s="321"/>
      <c r="B25" s="321"/>
      <c r="C25" s="321"/>
      <c r="D25" s="321"/>
    </row>
    <row r="26" spans="1:4" ht="15">
      <c r="A26" s="321"/>
      <c r="B26" s="321"/>
      <c r="C26" s="321"/>
      <c r="D26" s="321"/>
    </row>
    <row r="27" spans="1:4" ht="15.75">
      <c r="A27" s="757" t="s">
        <v>215</v>
      </c>
      <c r="B27" s="757"/>
      <c r="C27" s="757"/>
      <c r="D27" s="757"/>
    </row>
    <row r="28" spans="1:4" ht="15.75">
      <c r="A28" s="757" t="str">
        <f>'INFORMACIÓN  DE REF'!D27</f>
        <v>NOMBRE ENLACE</v>
      </c>
      <c r="B28" s="757"/>
      <c r="C28" s="757"/>
      <c r="D28" s="757"/>
    </row>
    <row r="29" spans="1:4" ht="15.75">
      <c r="A29" s="757" t="str">
        <f>'INFORMACIÓN  DE REF'!D28</f>
        <v>CARGO ENLACE</v>
      </c>
      <c r="B29" s="757"/>
      <c r="C29" s="757"/>
      <c r="D29" s="757"/>
    </row>
  </sheetData>
  <mergeCells count="12">
    <mergeCell ref="A27:D27"/>
    <mergeCell ref="A28:D28"/>
    <mergeCell ref="A29:D29"/>
    <mergeCell ref="D2:D8"/>
    <mergeCell ref="A1:C4"/>
    <mergeCell ref="A21:B22"/>
    <mergeCell ref="C21:D22"/>
    <mergeCell ref="A6:C6"/>
    <mergeCell ref="A19:B19"/>
    <mergeCell ref="C19:D19"/>
    <mergeCell ref="A20:B20"/>
    <mergeCell ref="C20:D20"/>
  </mergeCells>
  <printOptions horizontalCentered="1"/>
  <pageMargins left="0.39370078740157499" right="0.39370078740157499" top="0.64" bottom="0.39370078740157499" header="0.31496062992126" footer="0.31496062992126"/>
  <pageSetup scale="93" fitToHeight="0" orientation="landscape" r:id="rId1"/>
  <headerFooter>
    <oddFooter>&amp;L&amp;A&amp;R&amp;P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D27"/>
  <sheetViews>
    <sheetView showGridLines="0" view="pageBreakPreview" zoomScale="90" zoomScaleNormal="100" workbookViewId="0">
      <selection activeCell="B15" sqref="B15"/>
    </sheetView>
  </sheetViews>
  <sheetFormatPr baseColWidth="10" defaultColWidth="9.33203125" defaultRowHeight="12.75"/>
  <cols>
    <col min="1" max="1" width="12.83203125" customWidth="1"/>
    <col min="2" max="2" width="70.1640625" customWidth="1"/>
    <col min="3" max="3" width="12.83203125" customWidth="1"/>
    <col min="4" max="4" width="50.83203125" customWidth="1"/>
  </cols>
  <sheetData>
    <row r="1" spans="1:4" s="672" customFormat="1" ht="12.75" customHeight="1">
      <c r="A1" s="776" t="str">
        <f>+'INFORMACIÓN  DE REF'!A7</f>
        <v>ORGANISMO INTERMUNICIPAL METROPOLITANO DE AGUA POTABLE, ALCANTARILLADO, SANEAMIENTO Y SERVICIOS CONEXOS DE LOS MUNICIPIOS DE CERRO DE SAN PEDRO, SAN LUIS POTOSÍ Y SOLEDAD DE GRACIANO SÁNCHEZ (INTERAPAS)</v>
      </c>
      <c r="B1" s="776"/>
      <c r="C1" s="776"/>
    </row>
    <row r="2" spans="1:4" s="672" customFormat="1" ht="12.75" customHeight="1">
      <c r="A2" s="776"/>
      <c r="B2" s="776"/>
      <c r="C2" s="776"/>
      <c r="D2" s="758"/>
    </row>
    <row r="3" spans="1:4" s="672" customFormat="1" ht="12.75" customHeight="1">
      <c r="A3" s="776"/>
      <c r="B3" s="776"/>
      <c r="C3" s="776"/>
      <c r="D3" s="758"/>
    </row>
    <row r="4" spans="1:4" s="672" customFormat="1">
      <c r="A4" s="682"/>
      <c r="B4" s="682"/>
      <c r="C4" s="682"/>
      <c r="D4" s="758"/>
    </row>
    <row r="5" spans="1:4" s="672" customFormat="1">
      <c r="A5" s="770" t="s">
        <v>259</v>
      </c>
      <c r="B5" s="770"/>
      <c r="C5" s="770"/>
      <c r="D5" s="758"/>
    </row>
    <row r="6" spans="1:4" s="672" customFormat="1">
      <c r="A6" s="683"/>
      <c r="B6" s="683"/>
      <c r="C6" s="683"/>
      <c r="D6" s="758"/>
    </row>
    <row r="7" spans="1:4" s="672" customFormat="1">
      <c r="A7" s="326" t="str">
        <f>"PERIODO: "&amp;'INFORMACIÓN  DE REF'!$B$11&amp;" AL: "&amp;'INFORMACIÓN  DE REF'!$B$12</f>
        <v>PERIODO: XX DE (MES) DE 20XX AL: XX DE (MES) DE 20XX</v>
      </c>
      <c r="B7" s="677"/>
      <c r="C7" s="677"/>
      <c r="D7" s="758"/>
    </row>
    <row r="8" spans="1:4" s="672" customFormat="1" ht="31.5" customHeight="1">
      <c r="A8" s="684" t="s">
        <v>234</v>
      </c>
      <c r="B8" s="684" t="s">
        <v>258</v>
      </c>
      <c r="C8" s="684" t="s">
        <v>260</v>
      </c>
      <c r="D8" s="684" t="s">
        <v>35</v>
      </c>
    </row>
    <row r="9" spans="1:4" s="672" customFormat="1">
      <c r="A9" s="685"/>
      <c r="B9" s="685"/>
      <c r="C9" s="685"/>
      <c r="D9" s="686"/>
    </row>
    <row r="10" spans="1:4" s="672" customFormat="1">
      <c r="A10" s="685"/>
      <c r="B10" s="685"/>
      <c r="C10" s="685"/>
      <c r="D10" s="686"/>
    </row>
    <row r="11" spans="1:4" s="672" customFormat="1">
      <c r="A11" s="685"/>
      <c r="B11" s="685"/>
      <c r="C11" s="685"/>
      <c r="D11" s="686"/>
    </row>
    <row r="12" spans="1:4" s="672" customFormat="1">
      <c r="A12" s="685"/>
      <c r="B12" s="685"/>
      <c r="C12" s="685"/>
      <c r="D12" s="686"/>
    </row>
    <row r="13" spans="1:4">
      <c r="A13" s="687"/>
      <c r="B13" s="687"/>
      <c r="C13" s="687"/>
      <c r="D13" s="672"/>
    </row>
    <row r="14" spans="1:4">
      <c r="A14" s="687"/>
      <c r="B14" s="687"/>
      <c r="C14" s="687"/>
      <c r="D14" s="672"/>
    </row>
    <row r="15" spans="1:4" ht="27" customHeight="1">
      <c r="A15" s="687"/>
      <c r="B15" s="687"/>
      <c r="C15" s="687"/>
      <c r="D15" s="672"/>
    </row>
    <row r="16" spans="1:4">
      <c r="A16" s="687"/>
      <c r="B16" s="687"/>
      <c r="C16" s="687"/>
      <c r="D16" s="672"/>
    </row>
    <row r="17" spans="1:4" ht="15.75">
      <c r="A17" s="757" t="s">
        <v>213</v>
      </c>
      <c r="B17" s="757"/>
      <c r="C17" s="757" t="s">
        <v>214</v>
      </c>
      <c r="D17" s="757"/>
    </row>
    <row r="18" spans="1:4" ht="15.75">
      <c r="A18" s="757" t="str">
        <f>+'INFORMACIÓN  DE REF'!$D$15</f>
        <v>NOMBRE SERVIDOR PÚBLICO SALIENTE</v>
      </c>
      <c r="B18" s="757"/>
      <c r="C18" s="757" t="str">
        <f>+'INFORMACIÓN  DE REF'!D20</f>
        <v>NOMBRE SERVIDOR PUBLICO ENTRANTE O QUIEN RECIBE</v>
      </c>
      <c r="D18" s="757"/>
    </row>
    <row r="19" spans="1:4">
      <c r="A19" s="771" t="str">
        <f>+'INFORMACIÓN  DE REF'!$D$16</f>
        <v>CARGO DEL SERVIDOR PÚBLICO SALIENTE</v>
      </c>
      <c r="B19" s="771"/>
      <c r="C19" s="777" t="str">
        <f>+'INFORMACIÓN  DE REF'!D21</f>
        <v>CARGO</v>
      </c>
      <c r="D19" s="777"/>
    </row>
    <row r="20" spans="1:4">
      <c r="A20" s="771"/>
      <c r="B20" s="771"/>
      <c r="C20" s="777"/>
      <c r="D20" s="777"/>
    </row>
    <row r="21" spans="1:4" ht="15">
      <c r="A21" s="321"/>
      <c r="B21" s="321"/>
      <c r="C21" s="321"/>
      <c r="D21" s="321"/>
    </row>
    <row r="22" spans="1:4" ht="15">
      <c r="A22" s="321"/>
      <c r="B22" s="321"/>
      <c r="C22" s="321"/>
      <c r="D22" s="321"/>
    </row>
    <row r="23" spans="1:4" ht="15">
      <c r="A23" s="321"/>
      <c r="B23" s="321"/>
      <c r="C23" s="321"/>
      <c r="D23" s="321"/>
    </row>
    <row r="24" spans="1:4" ht="15">
      <c r="A24" s="321"/>
      <c r="B24" s="321"/>
      <c r="C24" s="321"/>
      <c r="D24" s="321"/>
    </row>
    <row r="25" spans="1:4" ht="15.75">
      <c r="A25" s="757" t="s">
        <v>215</v>
      </c>
      <c r="B25" s="757"/>
      <c r="C25" s="757"/>
      <c r="D25" s="757"/>
    </row>
    <row r="26" spans="1:4" ht="15.75">
      <c r="A26" s="757" t="str">
        <f>'INFORMACIÓN  DE REF'!$D$27</f>
        <v>NOMBRE ENLACE</v>
      </c>
      <c r="B26" s="757"/>
      <c r="C26" s="757"/>
      <c r="D26" s="757"/>
    </row>
    <row r="27" spans="1:4" ht="15.75">
      <c r="A27" s="757" t="str">
        <f>'INFORMACIÓN  DE REF'!$D$28</f>
        <v>CARGO ENLACE</v>
      </c>
      <c r="B27" s="757"/>
      <c r="C27" s="757"/>
      <c r="D27" s="757"/>
    </row>
  </sheetData>
  <mergeCells count="12">
    <mergeCell ref="A25:D25"/>
    <mergeCell ref="A26:D26"/>
    <mergeCell ref="A27:D27"/>
    <mergeCell ref="D2:D7"/>
    <mergeCell ref="A1:C3"/>
    <mergeCell ref="A19:B20"/>
    <mergeCell ref="C19:D20"/>
    <mergeCell ref="A5:C5"/>
    <mergeCell ref="A17:B17"/>
    <mergeCell ref="C17:D17"/>
    <mergeCell ref="A18:B18"/>
    <mergeCell ref="C18:D18"/>
  </mergeCells>
  <printOptions horizontalCentered="1"/>
  <pageMargins left="0.39370078740157499" right="0.39370078740157499" top="0.98425196850393704" bottom="0.39370078740157499" header="0.31496062992126" footer="0.31496062992126"/>
  <pageSetup scale="99" fitToHeight="0" orientation="landscape" r:id="rId1"/>
  <headerFooter>
    <oddFooter>&amp;L&amp;A&amp;R&amp;P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D14735FC98FE54894116EBB669D224E" ma:contentTypeVersion="1" ma:contentTypeDescription="Crear nuevo documento." ma:contentTypeScope="" ma:versionID="0d65bbd43959b13d541f97937766a486">
  <xsd:schema xmlns:xsd="http://www.w3.org/2001/XMLSchema" xmlns:xs="http://www.w3.org/2001/XMLSchema" xmlns:p="http://schemas.microsoft.com/office/2006/metadata/properties" xmlns:ns2="3bf9ae7c-ddad-4c16-b4ef-bf2af4f13b4c" targetNamespace="http://schemas.microsoft.com/office/2006/metadata/properties" ma:root="true" ma:fieldsID="071d66993d9b477243bc3e08e55d33ec" ns2:_="">
    <xsd:import namespace="3bf9ae7c-ddad-4c16-b4ef-bf2af4f13b4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9ae7c-ddad-4c16-b4ef-bf2af4f13b4c"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entificador persistente" ma:description="Mantener el identificador al agregar."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3bf9ae7c-ddad-4c16-b4ef-bf2af4f13b4c">SEYFEWNCTZQ7-833113733-307</_dlc_DocId>
    <_dlc_DocIdUrl xmlns="3bf9ae7c-ddad-4c16-b4ef-bf2af4f13b4c">
      <Url>https://slp.gob.mx/cge/_layouts/15/DocIdRedir.aspx?ID=SEYFEWNCTZQ7-833113733-307</Url>
      <Description>SEYFEWNCTZQ7-833113733-307</Description>
    </_dlc_DocIdUrl>
  </documentManagement>
</p:properties>
</file>

<file path=customXml/itemProps1.xml><?xml version="1.0" encoding="utf-8"?>
<ds:datastoreItem xmlns:ds="http://schemas.openxmlformats.org/officeDocument/2006/customXml" ds:itemID="{25E96285-9030-4F7B-BD69-2E987840C2C7}">
  <ds:schemaRefs/>
</ds:datastoreItem>
</file>

<file path=customXml/itemProps2.xml><?xml version="1.0" encoding="utf-8"?>
<ds:datastoreItem xmlns:ds="http://schemas.openxmlformats.org/officeDocument/2006/customXml" ds:itemID="{8677F6FE-53F2-489C-8753-F0B3970D6C41}">
  <ds:schemaRefs/>
</ds:datastoreItem>
</file>

<file path=customXml/itemProps3.xml><?xml version="1.0" encoding="utf-8"?>
<ds:datastoreItem xmlns:ds="http://schemas.openxmlformats.org/officeDocument/2006/customXml" ds:itemID="{61BBDA5F-3370-4013-ACCD-B9569357EF85}">
  <ds:schemaRefs/>
</ds:datastoreItem>
</file>

<file path=customXml/itemProps4.xml><?xml version="1.0" encoding="utf-8"?>
<ds:datastoreItem xmlns:ds="http://schemas.openxmlformats.org/officeDocument/2006/customXml" ds:itemID="{25310D26-850A-4EFC-B66C-2BE71415559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79</vt:i4>
      </vt:variant>
      <vt:variant>
        <vt:lpstr>Rangos con nombre</vt:lpstr>
      </vt:variant>
      <vt:variant>
        <vt:i4>118</vt:i4>
      </vt:variant>
    </vt:vector>
  </HeadingPairs>
  <TitlesOfParts>
    <vt:vector size="197" baseType="lpstr">
      <vt:lpstr>INFORMACIÓN  DE REF</vt:lpstr>
      <vt:lpstr>INDICE</vt:lpstr>
      <vt:lpstr>AER-05</vt:lpstr>
      <vt:lpstr>AER-06 (III RH)</vt:lpstr>
      <vt:lpstr>AER-07(III RH)</vt:lpstr>
      <vt:lpstr>AER-08(III RH)</vt:lpstr>
      <vt:lpstr>AER-09(III RH)</vt:lpstr>
      <vt:lpstr>AER-10(III RH)</vt:lpstr>
      <vt:lpstr>AER-11(III RH)</vt:lpstr>
      <vt:lpstr>AER-12(III RH)</vt:lpstr>
      <vt:lpstr>AER-13(IV DPG)</vt:lpstr>
      <vt:lpstr>AER-14(IV DPG)</vt:lpstr>
      <vt:lpstr>AER-15(IV DPG)</vt:lpstr>
      <vt:lpstr>AER-16(IV DPG)</vt:lpstr>
      <vt:lpstr>AER-17(V DPP)</vt:lpstr>
      <vt:lpstr>AER-18(V DPP)</vt:lpstr>
      <vt:lpstr>AER-19(V DPP)</vt:lpstr>
      <vt:lpstr>AER-20(V DPP)</vt:lpstr>
      <vt:lpstr>AER-21(VI IF)</vt:lpstr>
      <vt:lpstr>AER-22(VI IF)</vt:lpstr>
      <vt:lpstr>AER-23(VI IF)</vt:lpstr>
      <vt:lpstr>AER-24(VI IF)</vt:lpstr>
      <vt:lpstr>AER-25(VI IF)</vt:lpstr>
      <vt:lpstr>AER-26(VI IF)</vt:lpstr>
      <vt:lpstr>AER-27(VI IF)</vt:lpstr>
      <vt:lpstr>AER-28(VI IF)</vt:lpstr>
      <vt:lpstr>AER-29(VI IF)</vt:lpstr>
      <vt:lpstr>AER-30(VI IF)</vt:lpstr>
      <vt:lpstr>AER-31(VI IF)</vt:lpstr>
      <vt:lpstr>AER-32(VI IF)</vt:lpstr>
      <vt:lpstr>AER-33(VI IF)</vt:lpstr>
      <vt:lpstr>AER-34(VI IF)</vt:lpstr>
      <vt:lpstr>AER-35(VI IF)</vt:lpstr>
      <vt:lpstr>AER-36(VI IF)</vt:lpstr>
      <vt:lpstr>AER-37(VI IF)</vt:lpstr>
      <vt:lpstr>AER-38(VI IF)</vt:lpstr>
      <vt:lpstr>AER-39(VI IF)</vt:lpstr>
      <vt:lpstr>AER-40(VI IF)</vt:lpstr>
      <vt:lpstr>AER-41(VI IF)</vt:lpstr>
      <vt:lpstr>AER-42(VI IF)</vt:lpstr>
      <vt:lpstr>AER-43(VI IF)</vt:lpstr>
      <vt:lpstr>AER-44(VI IF)</vt:lpstr>
      <vt:lpstr>AER-45(VII RF)</vt:lpstr>
      <vt:lpstr>AER-46(VII RF)</vt:lpstr>
      <vt:lpstr>AER-47(VII RF)</vt:lpstr>
      <vt:lpstr>AER-48(VII RF)</vt:lpstr>
      <vt:lpstr>AER-49(VII RF)</vt:lpstr>
      <vt:lpstr>AER-50(VIII RM)</vt:lpstr>
      <vt:lpstr>AER-51(VIII RM)</vt:lpstr>
      <vt:lpstr>AER-52(VIII RM)</vt:lpstr>
      <vt:lpstr>AER-53(VIII RM)</vt:lpstr>
      <vt:lpstr>AER-54(VIII RM)</vt:lpstr>
      <vt:lpstr>AER-55(VIII RM)</vt:lpstr>
      <vt:lpstr>AER-56(VIII RM)</vt:lpstr>
      <vt:lpstr>AER-57(VIII RM)</vt:lpstr>
      <vt:lpstr>AER-58(VIII RM)</vt:lpstr>
      <vt:lpstr>AER-59(IX RM)</vt:lpstr>
      <vt:lpstr>AER-60(X CPC)</vt:lpstr>
      <vt:lpstr>AER-61(XI AT)</vt:lpstr>
      <vt:lpstr>AER-62(XII EAD)</vt:lpstr>
      <vt:lpstr>AER-63(XII EAD)</vt:lpstr>
      <vt:lpstr>AER-64(XII EAD)</vt:lpstr>
      <vt:lpstr>AER-65(XII EAD)</vt:lpstr>
      <vt:lpstr>AER-66(XII EAD)</vt:lpstr>
      <vt:lpstr>AER-67(XII EAD)</vt:lpstr>
      <vt:lpstr>AER-68(XII EAD)</vt:lpstr>
      <vt:lpstr>AER-69(XII EAD) DAÑO P</vt:lpstr>
      <vt:lpstr>AER-70(XII EAD)</vt:lpstr>
      <vt:lpstr>AER-71(XII EAD)</vt:lpstr>
      <vt:lpstr>AER-72(XII EAD)</vt:lpstr>
      <vt:lpstr>AER-73(XII EAD)</vt:lpstr>
      <vt:lpstr>AER-74(XII EAD)</vt:lpstr>
      <vt:lpstr>AER-75(XII EAD)</vt:lpstr>
      <vt:lpstr>AER-76(XII EAD)</vt:lpstr>
      <vt:lpstr>AER-77(XII EAD)</vt:lpstr>
      <vt:lpstr>AER-78(XII EAD)</vt:lpstr>
      <vt:lpstr>AER-79(XII EAD)</vt:lpstr>
      <vt:lpstr>Hoja78</vt:lpstr>
      <vt:lpstr>Hoja79</vt:lpstr>
      <vt:lpstr>'AER-20(V DPP)'!_Hlk30494096</vt:lpstr>
      <vt:lpstr>'AER-08(III RH)'!Área_de_impresión</vt:lpstr>
      <vt:lpstr>'AER-09(III RH)'!Área_de_impresión</vt:lpstr>
      <vt:lpstr>'AER-12(III RH)'!Área_de_impresión</vt:lpstr>
      <vt:lpstr>'AER-13(IV DPG)'!Área_de_impresión</vt:lpstr>
      <vt:lpstr>'AER-14(IV DPG)'!Área_de_impresión</vt:lpstr>
      <vt:lpstr>'AER-15(IV DPG)'!Área_de_impresión</vt:lpstr>
      <vt:lpstr>'AER-18(V DPP)'!Área_de_impresión</vt:lpstr>
      <vt:lpstr>'AER-20(V DPP)'!Área_de_impresión</vt:lpstr>
      <vt:lpstr>'AER-21(VI IF)'!Área_de_impresión</vt:lpstr>
      <vt:lpstr>'AER-22(VI IF)'!Área_de_impresión</vt:lpstr>
      <vt:lpstr>'AER-23(VI IF)'!Área_de_impresión</vt:lpstr>
      <vt:lpstr>'AER-24(VI IF)'!Área_de_impresión</vt:lpstr>
      <vt:lpstr>'AER-25(VI IF)'!Área_de_impresión</vt:lpstr>
      <vt:lpstr>'AER-28(VI IF)'!Área_de_impresión</vt:lpstr>
      <vt:lpstr>'AER-29(VI IF)'!Área_de_impresión</vt:lpstr>
      <vt:lpstr>'AER-31(VI IF)'!Área_de_impresión</vt:lpstr>
      <vt:lpstr>'AER-33(VI IF)'!Área_de_impresión</vt:lpstr>
      <vt:lpstr>'AER-34(VI IF)'!Área_de_impresión</vt:lpstr>
      <vt:lpstr>'AER-35(VI IF)'!Área_de_impresión</vt:lpstr>
      <vt:lpstr>'AER-36(VI IF)'!Área_de_impresión</vt:lpstr>
      <vt:lpstr>'AER-37(VI IF)'!Área_de_impresión</vt:lpstr>
      <vt:lpstr>'AER-38(VI IF)'!Área_de_impresión</vt:lpstr>
      <vt:lpstr>'AER-40(VI IF)'!Área_de_impresión</vt:lpstr>
      <vt:lpstr>'AER-41(VI IF)'!Área_de_impresión</vt:lpstr>
      <vt:lpstr>'AER-42(VI IF)'!Área_de_impresión</vt:lpstr>
      <vt:lpstr>'AER-44(VI IF)'!Área_de_impresión</vt:lpstr>
      <vt:lpstr>'AER-46(VII RF)'!Área_de_impresión</vt:lpstr>
      <vt:lpstr>'AER-47(VII RF)'!Área_de_impresión</vt:lpstr>
      <vt:lpstr>'AER-48(VII RF)'!Área_de_impresión</vt:lpstr>
      <vt:lpstr>'AER-49(VII RF)'!Área_de_impresión</vt:lpstr>
      <vt:lpstr>'AER-50(VIII RM)'!Área_de_impresión</vt:lpstr>
      <vt:lpstr>'AER-51(VIII RM)'!Área_de_impresión</vt:lpstr>
      <vt:lpstr>'AER-52(VIII RM)'!Área_de_impresión</vt:lpstr>
      <vt:lpstr>'AER-53(VIII RM)'!Área_de_impresión</vt:lpstr>
      <vt:lpstr>'AER-54(VIII RM)'!Área_de_impresión</vt:lpstr>
      <vt:lpstr>'AER-55(VIII RM)'!Área_de_impresión</vt:lpstr>
      <vt:lpstr>'AER-56(VIII RM)'!Área_de_impresión</vt:lpstr>
      <vt:lpstr>'AER-60(X CPC)'!Área_de_impresión</vt:lpstr>
      <vt:lpstr>'AER-61(XI AT)'!Área_de_impresión</vt:lpstr>
      <vt:lpstr>'AER-62(XII EAD)'!Área_de_impresión</vt:lpstr>
      <vt:lpstr>'AER-63(XII EAD)'!Área_de_impresión</vt:lpstr>
      <vt:lpstr>'AER-64(XII EAD)'!Área_de_impresión</vt:lpstr>
      <vt:lpstr>'AER-66(XII EAD)'!Área_de_impresión</vt:lpstr>
      <vt:lpstr>'AER-67(XII EAD)'!Área_de_impresión</vt:lpstr>
      <vt:lpstr>'AER-69(XII EAD) DAÑO P'!Área_de_impresión</vt:lpstr>
      <vt:lpstr>'AER-70(XII EAD)'!Área_de_impresión</vt:lpstr>
      <vt:lpstr>'AER-71(XII EAD)'!Área_de_impresión</vt:lpstr>
      <vt:lpstr>'AER-72(XII EAD)'!Área_de_impresión</vt:lpstr>
      <vt:lpstr>'AER-73(XII EAD)'!Área_de_impresión</vt:lpstr>
      <vt:lpstr>'AER-74(XII EAD)'!Área_de_impresión</vt:lpstr>
      <vt:lpstr>'AER-75(XII EAD)'!Área_de_impresión</vt:lpstr>
      <vt:lpstr>'AER-76(XII EAD)'!Área_de_impresión</vt:lpstr>
      <vt:lpstr>'AER-77(XII EAD)'!Área_de_impresión</vt:lpstr>
      <vt:lpstr>'AER-78(XII EAD)'!Área_de_impresión</vt:lpstr>
      <vt:lpstr>'AER-79(XII EAD)'!Área_de_impresión</vt:lpstr>
      <vt:lpstr>INDICE!Área_de_impresión</vt:lpstr>
      <vt:lpstr>'AER-05'!Títulos_a_imprimir</vt:lpstr>
      <vt:lpstr>'AER-06 (III RH)'!Títulos_a_imprimir</vt:lpstr>
      <vt:lpstr>'AER-07(III RH)'!Títulos_a_imprimir</vt:lpstr>
      <vt:lpstr>'AER-08(III RH)'!Títulos_a_imprimir</vt:lpstr>
      <vt:lpstr>'AER-09(III RH)'!Títulos_a_imprimir</vt:lpstr>
      <vt:lpstr>'AER-10(III RH)'!Títulos_a_imprimir</vt:lpstr>
      <vt:lpstr>'AER-11(III RH)'!Títulos_a_imprimir</vt:lpstr>
      <vt:lpstr>'AER-12(III RH)'!Títulos_a_imprimir</vt:lpstr>
      <vt:lpstr>'AER-13(IV DPG)'!Títulos_a_imprimir</vt:lpstr>
      <vt:lpstr>'AER-14(IV DPG)'!Títulos_a_imprimir</vt:lpstr>
      <vt:lpstr>'AER-15(IV DPG)'!Títulos_a_imprimir</vt:lpstr>
      <vt:lpstr>'AER-16(IV DPG)'!Títulos_a_imprimir</vt:lpstr>
      <vt:lpstr>'AER-17(V DPP)'!Títulos_a_imprimir</vt:lpstr>
      <vt:lpstr>'AER-18(V DPP)'!Títulos_a_imprimir</vt:lpstr>
      <vt:lpstr>'AER-19(V DPP)'!Títulos_a_imprimir</vt:lpstr>
      <vt:lpstr>'AER-20(V DPP)'!Títulos_a_imprimir</vt:lpstr>
      <vt:lpstr>'AER-21(VI IF)'!Títulos_a_imprimir</vt:lpstr>
      <vt:lpstr>'AER-22(VI IF)'!Títulos_a_imprimir</vt:lpstr>
      <vt:lpstr>'AER-23(VI IF)'!Títulos_a_imprimir</vt:lpstr>
      <vt:lpstr>'AER-26(VI IF)'!Títulos_a_imprimir</vt:lpstr>
      <vt:lpstr>'AER-32(VI IF)'!Títulos_a_imprimir</vt:lpstr>
      <vt:lpstr>'AER-33(VI IF)'!Títulos_a_imprimir</vt:lpstr>
      <vt:lpstr>'AER-35(VI IF)'!Títulos_a_imprimir</vt:lpstr>
      <vt:lpstr>'AER-36(VI IF)'!Títulos_a_imprimir</vt:lpstr>
      <vt:lpstr>'AER-37(VI IF)'!Títulos_a_imprimir</vt:lpstr>
      <vt:lpstr>'AER-38(VI IF)'!Títulos_a_imprimir</vt:lpstr>
      <vt:lpstr>'AER-39(VI IF)'!Títulos_a_imprimir</vt:lpstr>
      <vt:lpstr>'AER-40(VI IF)'!Títulos_a_imprimir</vt:lpstr>
      <vt:lpstr>'AER-42(VI IF)'!Títulos_a_imprimir</vt:lpstr>
      <vt:lpstr>'AER-43(VI IF)'!Títulos_a_imprimir</vt:lpstr>
      <vt:lpstr>'AER-44(VI IF)'!Títulos_a_imprimir</vt:lpstr>
      <vt:lpstr>'AER-45(VII RF)'!Títulos_a_imprimir</vt:lpstr>
      <vt:lpstr>'AER-46(VII RF)'!Títulos_a_imprimir</vt:lpstr>
      <vt:lpstr>'AER-47(VII RF)'!Títulos_a_imprimir</vt:lpstr>
      <vt:lpstr>'AER-48(VII RF)'!Títulos_a_imprimir</vt:lpstr>
      <vt:lpstr>'AER-49(VII RF)'!Títulos_a_imprimir</vt:lpstr>
      <vt:lpstr>'AER-50(VIII RM)'!Títulos_a_imprimir</vt:lpstr>
      <vt:lpstr>'AER-51(VIII RM)'!Títulos_a_imprimir</vt:lpstr>
      <vt:lpstr>'AER-52(VIII RM)'!Títulos_a_imprimir</vt:lpstr>
      <vt:lpstr>'AER-53(VIII RM)'!Títulos_a_imprimir</vt:lpstr>
      <vt:lpstr>'AER-54(VIII RM)'!Títulos_a_imprimir</vt:lpstr>
      <vt:lpstr>'AER-55(VIII RM)'!Títulos_a_imprimir</vt:lpstr>
      <vt:lpstr>'AER-56(VIII RM)'!Títulos_a_imprimir</vt:lpstr>
      <vt:lpstr>'AER-58(VIII RM)'!Títulos_a_imprimir</vt:lpstr>
      <vt:lpstr>'AER-59(IX RM)'!Títulos_a_imprimir</vt:lpstr>
      <vt:lpstr>'AER-62(XII EAD)'!Títulos_a_imprimir</vt:lpstr>
      <vt:lpstr>'AER-63(XII EAD)'!Títulos_a_imprimir</vt:lpstr>
      <vt:lpstr>'AER-64(XII EAD)'!Títulos_a_imprimir</vt:lpstr>
      <vt:lpstr>'AER-65(XII EAD)'!Títulos_a_imprimir</vt:lpstr>
      <vt:lpstr>'AER-66(XII EAD)'!Títulos_a_imprimir</vt:lpstr>
      <vt:lpstr>'AER-67(XII EAD)'!Títulos_a_imprimir</vt:lpstr>
      <vt:lpstr>'AER-68(XII EAD)'!Títulos_a_imprimir</vt:lpstr>
      <vt:lpstr>'AER-69(XII EAD) DAÑO P'!Títulos_a_imprimir</vt:lpstr>
      <vt:lpstr>'AER-71(XII EAD)'!Títulos_a_imprimir</vt:lpstr>
      <vt:lpstr>'AER-72(XII EAD)'!Títulos_a_imprimir</vt:lpstr>
      <vt:lpstr>'AER-73(XII EAD)'!Títulos_a_imprimir</vt:lpstr>
      <vt:lpstr>'AER-74(XII EAD)'!Títulos_a_imprimir</vt:lpstr>
      <vt:lpstr>'AER-75(XII EAD)'!Títulos_a_imprimir</vt:lpstr>
      <vt:lpstr>'AER-77(XII EAD)'!Títulos_a_imprimir</vt:lpstr>
      <vt:lpstr>'AER-78(XII EAD)'!Títulos_a_imprimir</vt:lpstr>
      <vt:lpstr>INDICE!Títulos_a_imprimir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Pia Orozco Montaño</dc:creator>
  <cp:lastModifiedBy>Miguel A. Ramirez Rayon</cp:lastModifiedBy>
  <cp:lastPrinted>2024-09-24T17:44:00Z</cp:lastPrinted>
  <dcterms:created xsi:type="dcterms:W3CDTF">2020-07-16T17:13:00Z</dcterms:created>
  <dcterms:modified xsi:type="dcterms:W3CDTF">2026-01-17T00:01:44Z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0x0101000D14735FC98FE54894116EBB669D224E</vt:lpwstr>
  </property>
  <property fmtid="{D5CDD505-2E9C-101B-9397-08002B2CF9AE}" pid="3" name="_dlc_DocIdItemGuid">
    <vt:lpwstr>10e91226-8dd9-4cdf-8022-40c81b3d8cf9</vt:lpwstr>
  </property>
  <property fmtid="{D5CDD505-2E9C-101B-9397-08002B2CF9AE}" pid="4" name="ICV">
    <vt:lpwstr>1047D4E196EE487898EC8D52C4472261_13</vt:lpwstr>
  </property>
  <property fmtid="{D5CDD505-2E9C-101B-9397-08002B2CF9AE}" pid="5" name="KSOProductBuildVer">
    <vt:lpwstr>3082-12.2.0.23196</vt:lpwstr>
  </property>
</Properties>
</file>